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studentIzbraniLetnikZaCsv-4" sheetId="1" r:id="rId1"/>
  </sheets>
  <definedNames/>
  <calcPr fullCalcOnLoad="1"/>
</workbook>
</file>

<file path=xl/sharedStrings.xml><?xml version="1.0" encoding="utf-8"?>
<sst xmlns="http://schemas.openxmlformats.org/spreadsheetml/2006/main" count="167" uniqueCount="20">
  <si>
    <t>Univerza v Ljubljani</t>
  </si>
  <si>
    <t>Fakulteta za šport</t>
  </si>
  <si>
    <t>2009/2010</t>
  </si>
  <si>
    <t>Št.</t>
  </si>
  <si>
    <t>Vpisna št</t>
  </si>
  <si>
    <t>V2</t>
  </si>
  <si>
    <t>SKUPINE</t>
  </si>
  <si>
    <t>1ž-2</t>
  </si>
  <si>
    <t>2ž-2</t>
  </si>
  <si>
    <t>3ž-2</t>
  </si>
  <si>
    <t>4m-2</t>
  </si>
  <si>
    <t>5m-2</t>
  </si>
  <si>
    <t>6m-2</t>
  </si>
  <si>
    <t>7m-2</t>
  </si>
  <si>
    <t>8m-2</t>
  </si>
  <si>
    <t>Datum: 14.10.2009</t>
  </si>
  <si>
    <r>
      <t>Skupina-2</t>
    </r>
    <r>
      <rPr>
        <sz val="14"/>
        <color indexed="8"/>
        <rFont val="Calibri"/>
        <family val="2"/>
      </rPr>
      <t xml:space="preserve"> (vsi študenti 2. letnika UNI) - Skupina za predavanja</t>
    </r>
  </si>
  <si>
    <t>4m-5</t>
  </si>
  <si>
    <t>Seznam študentov 2.letnika za študijski program ŠPORTNA VZGOJA - UNI</t>
  </si>
  <si>
    <t>Skupine za vaje: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</si>
</sst>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0"/>
  <sheetViews>
    <sheetView tabSelected="1" zoomScalePageLayoutView="0" workbookViewId="0" topLeftCell="A10">
      <selection activeCell="I15" sqref="I15"/>
    </sheetView>
  </sheetViews>
  <sheetFormatPr defaultColWidth="9.140625" defaultRowHeight="15"/>
  <cols>
    <col min="6" max="6" width="16.421875" style="0" customWidth="1"/>
  </cols>
  <sheetData>
    <row r="1" spans="1:2" ht="18.75">
      <c r="A1" s="5" t="s">
        <v>15</v>
      </c>
      <c r="B1" s="6"/>
    </row>
    <row r="2" spans="1:2" ht="18.75">
      <c r="A2" s="5" t="s">
        <v>0</v>
      </c>
      <c r="B2" s="6"/>
    </row>
    <row r="3" spans="1:2" ht="18.75">
      <c r="A3" s="5" t="s">
        <v>1</v>
      </c>
      <c r="B3" s="6"/>
    </row>
    <row r="4" spans="1:2" ht="18.75">
      <c r="A4" s="5" t="s">
        <v>2</v>
      </c>
      <c r="B4" s="6"/>
    </row>
    <row r="5" spans="1:2" ht="18.75">
      <c r="A5" s="5" t="s">
        <v>18</v>
      </c>
      <c r="B5" s="6"/>
    </row>
    <row r="6" spans="1:2" ht="18.75">
      <c r="A6" s="5" t="s">
        <v>16</v>
      </c>
      <c r="B6" s="6"/>
    </row>
    <row r="8" spans="1:2" ht="18.75">
      <c r="A8" s="6" t="s">
        <v>19</v>
      </c>
      <c r="B8" s="8"/>
    </row>
    <row r="9" spans="1:3" ht="15.75" thickBot="1">
      <c r="A9" s="2" t="s">
        <v>3</v>
      </c>
      <c r="B9" s="2" t="s">
        <v>4</v>
      </c>
      <c r="C9" s="2" t="s">
        <v>6</v>
      </c>
    </row>
    <row r="10" spans="1:4" ht="15">
      <c r="A10">
        <v>1</v>
      </c>
      <c r="B10" t="str">
        <f>"22072420"</f>
        <v>22072420</v>
      </c>
      <c r="C10" t="s">
        <v>7</v>
      </c>
      <c r="D10">
        <v>20</v>
      </c>
    </row>
    <row r="11" spans="1:3" ht="15">
      <c r="A11">
        <v>2</v>
      </c>
      <c r="B11" t="str">
        <f>"22070500"</f>
        <v>22070500</v>
      </c>
      <c r="C11" t="s">
        <v>7</v>
      </c>
    </row>
    <row r="12" spans="1:3" ht="15">
      <c r="A12">
        <v>3</v>
      </c>
      <c r="B12" t="str">
        <f>"22066880"</f>
        <v>22066880</v>
      </c>
      <c r="C12" t="s">
        <v>7</v>
      </c>
    </row>
    <row r="13" spans="1:3" ht="15">
      <c r="A13">
        <v>4</v>
      </c>
      <c r="B13" t="str">
        <f>"22072200"</f>
        <v>22072200</v>
      </c>
      <c r="C13" t="s">
        <v>7</v>
      </c>
    </row>
    <row r="14" spans="1:3" ht="15">
      <c r="A14">
        <v>5</v>
      </c>
      <c r="B14" t="str">
        <f>"22066940"</f>
        <v>22066940</v>
      </c>
      <c r="C14" t="s">
        <v>7</v>
      </c>
    </row>
    <row r="15" spans="1:9" ht="15">
      <c r="A15">
        <v>6</v>
      </c>
      <c r="B15" t="str">
        <f>"22067120"</f>
        <v>22067120</v>
      </c>
      <c r="C15" t="s">
        <v>7</v>
      </c>
      <c r="I15" s="3"/>
    </row>
    <row r="16" spans="1:3" ht="15">
      <c r="A16">
        <v>7</v>
      </c>
      <c r="B16" t="str">
        <f>"22072400"</f>
        <v>22072400</v>
      </c>
      <c r="C16" t="s">
        <v>7</v>
      </c>
    </row>
    <row r="17" spans="1:3" ht="15">
      <c r="A17">
        <v>8</v>
      </c>
      <c r="B17" t="str">
        <f>"22070180"</f>
        <v>22070180</v>
      </c>
      <c r="C17" t="s">
        <v>7</v>
      </c>
    </row>
    <row r="18" spans="1:3" ht="15">
      <c r="A18">
        <v>9</v>
      </c>
      <c r="B18" t="str">
        <f>"22070330"</f>
        <v>22070330</v>
      </c>
      <c r="C18" t="s">
        <v>7</v>
      </c>
    </row>
    <row r="19" spans="1:3" ht="15">
      <c r="A19">
        <v>10</v>
      </c>
      <c r="B19" t="str">
        <f>"22065960"</f>
        <v>22065960</v>
      </c>
      <c r="C19" t="s">
        <v>7</v>
      </c>
    </row>
    <row r="20" spans="1:3" ht="15">
      <c r="A20">
        <v>11</v>
      </c>
      <c r="B20" t="str">
        <f>"22066860"</f>
        <v>22066860</v>
      </c>
      <c r="C20" t="s">
        <v>7</v>
      </c>
    </row>
    <row r="21" spans="1:3" ht="15">
      <c r="A21">
        <v>12</v>
      </c>
      <c r="B21" t="str">
        <f>"22069560"</f>
        <v>22069560</v>
      </c>
      <c r="C21" t="s">
        <v>7</v>
      </c>
    </row>
    <row r="22" spans="1:3" ht="15">
      <c r="A22">
        <v>13</v>
      </c>
      <c r="B22" t="str">
        <f>"22072300"</f>
        <v>22072300</v>
      </c>
      <c r="C22" t="s">
        <v>7</v>
      </c>
    </row>
    <row r="23" spans="1:3" ht="15">
      <c r="A23">
        <v>14</v>
      </c>
      <c r="B23" t="str">
        <f>"22070190"</f>
        <v>22070190</v>
      </c>
      <c r="C23" t="s">
        <v>7</v>
      </c>
    </row>
    <row r="24" spans="1:3" ht="15">
      <c r="A24">
        <v>15</v>
      </c>
      <c r="B24" t="str">
        <f>"22070350"</f>
        <v>22070350</v>
      </c>
      <c r="C24" t="s">
        <v>7</v>
      </c>
    </row>
    <row r="25" spans="1:3" ht="15">
      <c r="A25">
        <v>16</v>
      </c>
      <c r="B25" t="str">
        <f>"22068260"</f>
        <v>22068260</v>
      </c>
      <c r="C25" t="s">
        <v>7</v>
      </c>
    </row>
    <row r="26" spans="1:3" ht="15">
      <c r="A26">
        <v>17</v>
      </c>
      <c r="B26" t="str">
        <f>"22070150"</f>
        <v>22070150</v>
      </c>
      <c r="C26" t="s">
        <v>7</v>
      </c>
    </row>
    <row r="27" spans="1:3" ht="15">
      <c r="A27">
        <v>18</v>
      </c>
      <c r="B27" t="str">
        <f>"22069530"</f>
        <v>22069530</v>
      </c>
      <c r="C27" t="s">
        <v>7</v>
      </c>
    </row>
    <row r="28" spans="1:3" ht="15">
      <c r="A28">
        <v>19</v>
      </c>
      <c r="B28" t="str">
        <f>"22067180"</f>
        <v>22067180</v>
      </c>
      <c r="C28" t="s">
        <v>7</v>
      </c>
    </row>
    <row r="29" spans="1:3" ht="15.75" thickBot="1">
      <c r="A29" s="1">
        <v>20</v>
      </c>
      <c r="B29" s="1" t="str">
        <f>"22066890"</f>
        <v>22066890</v>
      </c>
      <c r="C29" s="1" t="s">
        <v>7</v>
      </c>
    </row>
    <row r="30" spans="1:3" ht="15">
      <c r="A30">
        <v>21</v>
      </c>
      <c r="B30" s="9">
        <v>22070230</v>
      </c>
      <c r="C30" t="s">
        <v>8</v>
      </c>
    </row>
    <row r="31" spans="1:4" ht="15">
      <c r="A31">
        <v>22</v>
      </c>
      <c r="B31" s="9" t="str">
        <f>"22067000"</f>
        <v>22067000</v>
      </c>
      <c r="C31" t="s">
        <v>8</v>
      </c>
      <c r="D31">
        <v>21</v>
      </c>
    </row>
    <row r="32" spans="1:3" ht="15">
      <c r="A32">
        <v>23</v>
      </c>
      <c r="B32" s="9" t="str">
        <f>"22070680"</f>
        <v>22070680</v>
      </c>
      <c r="C32" t="s">
        <v>8</v>
      </c>
    </row>
    <row r="33" spans="1:3" ht="15">
      <c r="A33">
        <v>24</v>
      </c>
      <c r="B33" s="9" t="str">
        <f>"22067380"</f>
        <v>22067380</v>
      </c>
      <c r="C33" t="s">
        <v>8</v>
      </c>
    </row>
    <row r="34" spans="1:3" ht="15">
      <c r="A34">
        <v>25</v>
      </c>
      <c r="B34" s="9" t="str">
        <f>"22072430"</f>
        <v>22072430</v>
      </c>
      <c r="C34" t="s">
        <v>8</v>
      </c>
    </row>
    <row r="35" spans="1:3" ht="15">
      <c r="A35">
        <v>26</v>
      </c>
      <c r="B35" s="9" t="str">
        <f>"22071060"</f>
        <v>22071060</v>
      </c>
      <c r="C35" t="s">
        <v>8</v>
      </c>
    </row>
    <row r="36" spans="1:3" ht="15">
      <c r="A36">
        <v>27</v>
      </c>
      <c r="B36" s="9">
        <v>22067460</v>
      </c>
      <c r="C36" t="s">
        <v>8</v>
      </c>
    </row>
    <row r="37" spans="1:3" ht="15">
      <c r="A37">
        <v>28</v>
      </c>
      <c r="B37" s="9" t="str">
        <f>"22070720"</f>
        <v>22070720</v>
      </c>
      <c r="C37" t="s">
        <v>8</v>
      </c>
    </row>
    <row r="38" spans="1:3" ht="15">
      <c r="A38">
        <v>29</v>
      </c>
      <c r="B38" s="9" t="str">
        <f>"22072290"</f>
        <v>22072290</v>
      </c>
      <c r="C38" t="s">
        <v>8</v>
      </c>
    </row>
    <row r="39" spans="1:3" ht="15">
      <c r="A39">
        <v>30</v>
      </c>
      <c r="B39" s="9" t="str">
        <f>"22070810"</f>
        <v>22070810</v>
      </c>
      <c r="C39" t="s">
        <v>8</v>
      </c>
    </row>
    <row r="40" spans="1:3" ht="15">
      <c r="A40">
        <v>31</v>
      </c>
      <c r="B40" s="9" t="str">
        <f>"22071150"</f>
        <v>22071150</v>
      </c>
      <c r="C40" t="s">
        <v>8</v>
      </c>
    </row>
    <row r="41" spans="1:3" ht="15">
      <c r="A41">
        <v>32</v>
      </c>
      <c r="B41" s="9" t="str">
        <f>"22069080"</f>
        <v>22069080</v>
      </c>
      <c r="C41" t="s">
        <v>8</v>
      </c>
    </row>
    <row r="42" spans="1:3" ht="15">
      <c r="A42">
        <v>33</v>
      </c>
      <c r="B42" s="9" t="str">
        <f>"22067540"</f>
        <v>22067540</v>
      </c>
      <c r="C42" t="s">
        <v>8</v>
      </c>
    </row>
    <row r="43" spans="1:3" ht="15">
      <c r="A43">
        <v>34</v>
      </c>
      <c r="B43" s="9" t="str">
        <f>"22067650"</f>
        <v>22067650</v>
      </c>
      <c r="C43" t="s">
        <v>8</v>
      </c>
    </row>
    <row r="44" spans="1:3" ht="15">
      <c r="A44">
        <v>35</v>
      </c>
      <c r="B44" s="9" t="str">
        <f>"22071160"</f>
        <v>22071160</v>
      </c>
      <c r="C44" t="s">
        <v>8</v>
      </c>
    </row>
    <row r="45" spans="1:3" ht="15">
      <c r="A45">
        <v>36</v>
      </c>
      <c r="B45" s="9" t="str">
        <f>"22070780"</f>
        <v>22070780</v>
      </c>
      <c r="C45" t="s">
        <v>8</v>
      </c>
    </row>
    <row r="46" spans="1:3" ht="15">
      <c r="A46">
        <v>37</v>
      </c>
      <c r="B46" s="9" t="str">
        <f>"22070820"</f>
        <v>22070820</v>
      </c>
      <c r="C46" t="s">
        <v>8</v>
      </c>
    </row>
    <row r="47" spans="1:3" ht="15">
      <c r="A47">
        <v>38</v>
      </c>
      <c r="B47" s="9" t="str">
        <f>"22067950"</f>
        <v>22067950</v>
      </c>
      <c r="C47" t="s">
        <v>8</v>
      </c>
    </row>
    <row r="48" spans="1:3" ht="15">
      <c r="A48">
        <v>39</v>
      </c>
      <c r="B48" s="9" t="str">
        <f>"22070710"</f>
        <v>22070710</v>
      </c>
      <c r="C48" t="s">
        <v>8</v>
      </c>
    </row>
    <row r="49" spans="1:3" ht="15">
      <c r="A49">
        <v>40</v>
      </c>
      <c r="B49" s="9" t="str">
        <f>"22067940"</f>
        <v>22067940</v>
      </c>
      <c r="C49" t="s">
        <v>8</v>
      </c>
    </row>
    <row r="50" spans="1:3" ht="15.75" thickBot="1">
      <c r="A50" s="1">
        <v>41</v>
      </c>
      <c r="B50" s="10" t="str">
        <f>"22071410"</f>
        <v>22071410</v>
      </c>
      <c r="C50" s="1" t="s">
        <v>8</v>
      </c>
    </row>
    <row r="51" spans="1:3" ht="15">
      <c r="A51">
        <v>42</v>
      </c>
      <c r="B51" s="9">
        <v>22067740</v>
      </c>
      <c r="C51" t="s">
        <v>9</v>
      </c>
    </row>
    <row r="52" spans="1:4" ht="15">
      <c r="A52">
        <v>43</v>
      </c>
      <c r="B52" s="9" t="str">
        <f>"22071400"</f>
        <v>22071400</v>
      </c>
      <c r="C52" t="s">
        <v>9</v>
      </c>
      <c r="D52">
        <v>21</v>
      </c>
    </row>
    <row r="53" spans="1:3" ht="15">
      <c r="A53">
        <v>44</v>
      </c>
      <c r="B53" s="9" t="str">
        <f>"22067820"</f>
        <v>22067820</v>
      </c>
      <c r="C53" t="s">
        <v>9</v>
      </c>
    </row>
    <row r="54" spans="1:3" ht="15">
      <c r="A54">
        <v>45</v>
      </c>
      <c r="B54" s="9" t="str">
        <f>"22071340"</f>
        <v>22071340</v>
      </c>
      <c r="C54" t="s">
        <v>9</v>
      </c>
    </row>
    <row r="55" spans="1:3" ht="15">
      <c r="A55">
        <v>46</v>
      </c>
      <c r="B55" s="9" t="str">
        <f>"22067760"</f>
        <v>22067760</v>
      </c>
      <c r="C55" t="s">
        <v>9</v>
      </c>
    </row>
    <row r="56" spans="1:3" ht="15">
      <c r="A56">
        <v>47</v>
      </c>
      <c r="B56" s="9" t="str">
        <f>"22070210"</f>
        <v>22070210</v>
      </c>
      <c r="C56" t="s">
        <v>9</v>
      </c>
    </row>
    <row r="57" spans="1:3" ht="15">
      <c r="A57">
        <v>48</v>
      </c>
      <c r="B57" s="9" t="str">
        <f>"22071110"</f>
        <v>22071110</v>
      </c>
      <c r="C57" t="s">
        <v>9</v>
      </c>
    </row>
    <row r="58" spans="1:3" ht="15">
      <c r="A58">
        <v>49</v>
      </c>
      <c r="B58" s="9" t="str">
        <f>"22071510"</f>
        <v>22071510</v>
      </c>
      <c r="C58" t="s">
        <v>9</v>
      </c>
    </row>
    <row r="59" spans="1:3" ht="15">
      <c r="A59">
        <v>50</v>
      </c>
      <c r="B59" s="9">
        <v>22066710</v>
      </c>
      <c r="C59" t="s">
        <v>9</v>
      </c>
    </row>
    <row r="60" spans="1:3" ht="15">
      <c r="A60">
        <v>51</v>
      </c>
      <c r="B60" s="9" t="str">
        <f>"22071460"</f>
        <v>22071460</v>
      </c>
      <c r="C60" t="s">
        <v>9</v>
      </c>
    </row>
    <row r="61" spans="1:3" ht="15">
      <c r="A61">
        <v>52</v>
      </c>
      <c r="B61" s="9" t="str">
        <f>"22071260"</f>
        <v>22071260</v>
      </c>
      <c r="C61" t="s">
        <v>9</v>
      </c>
    </row>
    <row r="62" spans="1:3" ht="15">
      <c r="A62">
        <v>53</v>
      </c>
      <c r="B62" s="9" t="str">
        <f>"22067690"</f>
        <v>22067690</v>
      </c>
      <c r="C62" t="s">
        <v>9</v>
      </c>
    </row>
    <row r="63" spans="1:3" ht="15">
      <c r="A63">
        <v>54</v>
      </c>
      <c r="B63" s="9" t="str">
        <f>"22071300"</f>
        <v>22071300</v>
      </c>
      <c r="C63" t="s">
        <v>9</v>
      </c>
    </row>
    <row r="64" spans="1:3" ht="15">
      <c r="A64">
        <v>55</v>
      </c>
      <c r="B64" s="9" t="str">
        <f>"22071310"</f>
        <v>22071310</v>
      </c>
      <c r="C64" t="s">
        <v>9</v>
      </c>
    </row>
    <row r="65" spans="1:3" ht="15">
      <c r="A65">
        <v>56</v>
      </c>
      <c r="B65" s="9" t="str">
        <f>"22072120"</f>
        <v>22072120</v>
      </c>
      <c r="C65" t="s">
        <v>9</v>
      </c>
    </row>
    <row r="66" spans="1:3" ht="15">
      <c r="A66">
        <v>57</v>
      </c>
      <c r="B66" s="9" t="str">
        <f>"22069360"</f>
        <v>22069360</v>
      </c>
      <c r="C66" t="s">
        <v>9</v>
      </c>
    </row>
    <row r="67" spans="1:3" ht="15">
      <c r="A67">
        <v>58</v>
      </c>
      <c r="B67" s="9" t="str">
        <f>"22064650"</f>
        <v>22064650</v>
      </c>
      <c r="C67" t="s">
        <v>9</v>
      </c>
    </row>
    <row r="68" spans="1:3" ht="15">
      <c r="A68">
        <v>59</v>
      </c>
      <c r="B68" s="9" t="str">
        <f>"22068130"</f>
        <v>22068130</v>
      </c>
      <c r="C68" t="s">
        <v>9</v>
      </c>
    </row>
    <row r="69" spans="1:3" ht="15">
      <c r="A69">
        <v>60</v>
      </c>
      <c r="B69" s="9" t="str">
        <f>"22068140"</f>
        <v>22068140</v>
      </c>
      <c r="C69" t="s">
        <v>9</v>
      </c>
    </row>
    <row r="70" spans="1:3" ht="15">
      <c r="A70">
        <v>61</v>
      </c>
      <c r="B70" s="9" t="str">
        <f>"22066770"</f>
        <v>22066770</v>
      </c>
      <c r="C70" t="s">
        <v>9</v>
      </c>
    </row>
    <row r="71" spans="1:3" ht="15.75" thickBot="1">
      <c r="A71" s="1">
        <v>62</v>
      </c>
      <c r="B71" s="10" t="str">
        <f>"22068220"</f>
        <v>22068220</v>
      </c>
      <c r="C71" s="1" t="s">
        <v>9</v>
      </c>
    </row>
    <row r="72" spans="1:4" ht="15">
      <c r="A72">
        <v>63</v>
      </c>
      <c r="B72" s="9" t="str">
        <f>"22071950"</f>
        <v>22071950</v>
      </c>
      <c r="C72" t="s">
        <v>10</v>
      </c>
      <c r="D72">
        <v>18</v>
      </c>
    </row>
    <row r="73" spans="1:3" ht="15">
      <c r="A73">
        <v>64</v>
      </c>
      <c r="B73" s="9">
        <v>22063080</v>
      </c>
      <c r="C73" t="s">
        <v>10</v>
      </c>
    </row>
    <row r="74" spans="1:3" ht="15">
      <c r="A74">
        <v>65</v>
      </c>
      <c r="B74" s="9" t="str">
        <f>"22063110"</f>
        <v>22063110</v>
      </c>
      <c r="C74" t="s">
        <v>10</v>
      </c>
    </row>
    <row r="75" spans="1:3" ht="15">
      <c r="A75">
        <v>66</v>
      </c>
      <c r="B75" s="9" t="str">
        <f>"22060050"</f>
        <v>22060050</v>
      </c>
      <c r="C75" t="s">
        <v>10</v>
      </c>
    </row>
    <row r="76" spans="1:3" ht="15">
      <c r="A76">
        <v>67</v>
      </c>
      <c r="B76" s="9" t="str">
        <f>"22067080"</f>
        <v>22067080</v>
      </c>
      <c r="C76" t="s">
        <v>10</v>
      </c>
    </row>
    <row r="77" spans="1:3" ht="15">
      <c r="A77">
        <v>68</v>
      </c>
      <c r="B77" s="9" t="str">
        <f>"22070520"</f>
        <v>22070520</v>
      </c>
      <c r="C77" t="s">
        <v>10</v>
      </c>
    </row>
    <row r="78" spans="1:3" ht="15">
      <c r="A78">
        <v>69</v>
      </c>
      <c r="B78" s="9" t="str">
        <f>"22067060"</f>
        <v>22067060</v>
      </c>
      <c r="C78" t="s">
        <v>10</v>
      </c>
    </row>
    <row r="79" spans="1:3" ht="15">
      <c r="A79">
        <v>70</v>
      </c>
      <c r="B79" s="9" t="str">
        <f>"22071320"</f>
        <v>22071320</v>
      </c>
      <c r="C79" t="s">
        <v>10</v>
      </c>
    </row>
    <row r="80" spans="1:3" ht="15">
      <c r="A80">
        <v>71</v>
      </c>
      <c r="B80" s="9">
        <v>22067240</v>
      </c>
      <c r="C80" t="s">
        <v>10</v>
      </c>
    </row>
    <row r="81" spans="1:3" ht="15">
      <c r="A81">
        <v>72</v>
      </c>
      <c r="B81" s="9" t="str">
        <f>"22064790"</f>
        <v>22064790</v>
      </c>
      <c r="C81" t="s">
        <v>10</v>
      </c>
    </row>
    <row r="82" spans="1:3" ht="15">
      <c r="A82">
        <v>73</v>
      </c>
      <c r="B82" s="9" t="str">
        <f>"22067030"</f>
        <v>22067030</v>
      </c>
      <c r="C82" t="s">
        <v>10</v>
      </c>
    </row>
    <row r="83" spans="1:3" ht="15">
      <c r="A83">
        <v>74</v>
      </c>
      <c r="B83" s="9" t="str">
        <f>"22070300"</f>
        <v>22070300</v>
      </c>
      <c r="C83" t="s">
        <v>10</v>
      </c>
    </row>
    <row r="84" spans="1:3" ht="15">
      <c r="A84">
        <v>75</v>
      </c>
      <c r="B84" s="9" t="str">
        <f>"22067200"</f>
        <v>22067200</v>
      </c>
      <c r="C84" t="s">
        <v>10</v>
      </c>
    </row>
    <row r="85" spans="1:3" ht="15">
      <c r="A85">
        <v>76</v>
      </c>
      <c r="B85" s="9" t="str">
        <f>"22070540"</f>
        <v>22070540</v>
      </c>
      <c r="C85" t="s">
        <v>10</v>
      </c>
    </row>
    <row r="86" spans="1:3" ht="15">
      <c r="A86">
        <v>77</v>
      </c>
      <c r="B86" s="9" t="str">
        <f>"22070450"</f>
        <v>22070450</v>
      </c>
      <c r="C86" t="s">
        <v>10</v>
      </c>
    </row>
    <row r="87" spans="1:3" ht="15">
      <c r="A87">
        <v>78</v>
      </c>
      <c r="B87" s="9" t="str">
        <f>"22070250"</f>
        <v>22070250</v>
      </c>
      <c r="C87" t="s">
        <v>10</v>
      </c>
    </row>
    <row r="88" spans="1:3" ht="15">
      <c r="A88">
        <v>79</v>
      </c>
      <c r="B88" s="9" t="str">
        <f>"22070400"</f>
        <v>22070400</v>
      </c>
      <c r="C88" t="s">
        <v>10</v>
      </c>
    </row>
    <row r="89" spans="1:3" ht="15.75" thickBot="1">
      <c r="A89" s="1">
        <v>80</v>
      </c>
      <c r="B89" s="10" t="str">
        <f>"22070610"</f>
        <v>22070610</v>
      </c>
      <c r="C89" s="1" t="s">
        <v>10</v>
      </c>
    </row>
    <row r="90" spans="1:3" ht="15">
      <c r="A90" s="3">
        <v>81</v>
      </c>
      <c r="B90" s="11">
        <v>22070970</v>
      </c>
      <c r="C90" s="3" t="s">
        <v>17</v>
      </c>
    </row>
    <row r="91" spans="1:4" ht="15">
      <c r="A91">
        <v>82</v>
      </c>
      <c r="B91" s="9" t="str">
        <f>"22070220"</f>
        <v>22070220</v>
      </c>
      <c r="C91" t="s">
        <v>11</v>
      </c>
      <c r="D91">
        <v>19</v>
      </c>
    </row>
    <row r="92" spans="1:3" ht="15">
      <c r="A92">
        <v>83</v>
      </c>
      <c r="B92" s="9" t="str">
        <f>"22066950"</f>
        <v>22066950</v>
      </c>
      <c r="C92" t="s">
        <v>11</v>
      </c>
    </row>
    <row r="93" spans="1:10" ht="15">
      <c r="A93">
        <v>84</v>
      </c>
      <c r="B93" s="9" t="str">
        <f>"22070290"</f>
        <v>22070290</v>
      </c>
      <c r="C93" t="s">
        <v>11</v>
      </c>
      <c r="E93" s="4"/>
      <c r="F93" s="4"/>
      <c r="G93" s="3"/>
      <c r="H93" s="3" t="s">
        <v>5</v>
      </c>
      <c r="I93" s="3"/>
      <c r="J93" s="3"/>
    </row>
    <row r="94" spans="1:3" ht="15">
      <c r="A94">
        <v>85</v>
      </c>
      <c r="B94" s="9" t="str">
        <f>"22070430"</f>
        <v>22070430</v>
      </c>
      <c r="C94" t="s">
        <v>11</v>
      </c>
    </row>
    <row r="95" spans="1:3" ht="15">
      <c r="A95">
        <v>86</v>
      </c>
      <c r="B95" s="9" t="str">
        <f>"22063360"</f>
        <v>22063360</v>
      </c>
      <c r="C95" t="s">
        <v>11</v>
      </c>
    </row>
    <row r="96" spans="1:3" ht="15">
      <c r="A96">
        <v>87</v>
      </c>
      <c r="B96" s="9" t="str">
        <f>"22070340"</f>
        <v>22070340</v>
      </c>
      <c r="C96" t="s">
        <v>11</v>
      </c>
    </row>
    <row r="97" spans="1:3" ht="15">
      <c r="A97">
        <v>88</v>
      </c>
      <c r="B97" s="9" t="str">
        <f>"22070420"</f>
        <v>22070420</v>
      </c>
      <c r="C97" t="s">
        <v>11</v>
      </c>
    </row>
    <row r="98" spans="1:3" ht="15">
      <c r="A98">
        <v>89</v>
      </c>
      <c r="B98" s="9" t="str">
        <f>"22070360"</f>
        <v>22070360</v>
      </c>
      <c r="C98" t="s">
        <v>11</v>
      </c>
    </row>
    <row r="99" spans="1:3" ht="15">
      <c r="A99">
        <v>90</v>
      </c>
      <c r="B99" s="9" t="str">
        <f>"22070470"</f>
        <v>22070470</v>
      </c>
      <c r="C99" t="s">
        <v>11</v>
      </c>
    </row>
    <row r="100" spans="1:3" ht="15">
      <c r="A100">
        <v>91</v>
      </c>
      <c r="B100" s="9" t="str">
        <f>"22067040"</f>
        <v>22067040</v>
      </c>
      <c r="C100" t="s">
        <v>11</v>
      </c>
    </row>
    <row r="101" spans="1:3" ht="15">
      <c r="A101">
        <v>92</v>
      </c>
      <c r="B101" s="9" t="str">
        <f>"22063520"</f>
        <v>22063520</v>
      </c>
      <c r="C101" t="s">
        <v>11</v>
      </c>
    </row>
    <row r="102" spans="1:3" ht="15">
      <c r="A102">
        <v>93</v>
      </c>
      <c r="B102" s="9" t="str">
        <f>"22068110"</f>
        <v>22068110</v>
      </c>
      <c r="C102" t="s">
        <v>11</v>
      </c>
    </row>
    <row r="103" spans="1:3" ht="15">
      <c r="A103">
        <v>94</v>
      </c>
      <c r="B103" s="9" t="str">
        <f>"22070320"</f>
        <v>22070320</v>
      </c>
      <c r="C103" t="s">
        <v>11</v>
      </c>
    </row>
    <row r="104" spans="1:3" ht="15">
      <c r="A104">
        <v>95</v>
      </c>
      <c r="B104" s="9" t="str">
        <f>"22070410"</f>
        <v>22070410</v>
      </c>
      <c r="C104" t="s">
        <v>11</v>
      </c>
    </row>
    <row r="105" spans="1:3" ht="15">
      <c r="A105">
        <v>96</v>
      </c>
      <c r="B105" s="9" t="str">
        <f>"22067160"</f>
        <v>22067160</v>
      </c>
      <c r="C105" t="s">
        <v>11</v>
      </c>
    </row>
    <row r="106" spans="1:3" ht="15">
      <c r="A106">
        <v>97</v>
      </c>
      <c r="B106" s="11" t="str">
        <f>"22070460"</f>
        <v>22070460</v>
      </c>
      <c r="C106" s="3" t="s">
        <v>11</v>
      </c>
    </row>
    <row r="107" spans="1:3" ht="15">
      <c r="A107">
        <v>98</v>
      </c>
      <c r="B107" s="11">
        <v>22063640</v>
      </c>
      <c r="C107" s="3" t="s">
        <v>11</v>
      </c>
    </row>
    <row r="108" spans="1:3" ht="15.75" thickBot="1">
      <c r="A108" s="1">
        <v>99</v>
      </c>
      <c r="B108" s="10">
        <v>22067440</v>
      </c>
      <c r="C108" s="1" t="s">
        <v>11</v>
      </c>
    </row>
    <row r="109" spans="1:4" ht="15">
      <c r="A109">
        <v>100</v>
      </c>
      <c r="B109" s="9" t="str">
        <f>"22067260"</f>
        <v>22067260</v>
      </c>
      <c r="C109" t="s">
        <v>12</v>
      </c>
      <c r="D109">
        <v>19</v>
      </c>
    </row>
    <row r="110" spans="1:3" ht="15">
      <c r="A110">
        <v>101</v>
      </c>
      <c r="B110" s="9" t="str">
        <f>"22067110"</f>
        <v>22067110</v>
      </c>
      <c r="C110" t="s">
        <v>12</v>
      </c>
    </row>
    <row r="111" spans="1:3" ht="15">
      <c r="A111">
        <v>102</v>
      </c>
      <c r="B111" s="9" t="str">
        <f>"22070850"</f>
        <v>22070850</v>
      </c>
      <c r="C111" t="s">
        <v>12</v>
      </c>
    </row>
    <row r="112" spans="1:3" ht="15">
      <c r="A112">
        <v>103</v>
      </c>
      <c r="B112" s="9" t="str">
        <f>"22071040"</f>
        <v>22071040</v>
      </c>
      <c r="C112" t="s">
        <v>12</v>
      </c>
    </row>
    <row r="113" spans="1:3" ht="15">
      <c r="A113">
        <v>104</v>
      </c>
      <c r="B113" s="9" t="str">
        <f>"22070880"</f>
        <v>22070880</v>
      </c>
      <c r="C113" t="s">
        <v>12</v>
      </c>
    </row>
    <row r="114" spans="1:3" ht="15">
      <c r="A114">
        <v>105</v>
      </c>
      <c r="B114" s="9" t="str">
        <f>"22072330"</f>
        <v>22072330</v>
      </c>
      <c r="C114" t="s">
        <v>12</v>
      </c>
    </row>
    <row r="115" spans="1:3" ht="15">
      <c r="A115">
        <v>106</v>
      </c>
      <c r="B115" s="9" t="str">
        <f>"22071070"</f>
        <v>22071070</v>
      </c>
      <c r="C115" t="s">
        <v>12</v>
      </c>
    </row>
    <row r="116" spans="1:3" ht="15">
      <c r="A116">
        <v>107</v>
      </c>
      <c r="B116" s="9" t="str">
        <f>"22067490"</f>
        <v>22067490</v>
      </c>
      <c r="C116" t="s">
        <v>12</v>
      </c>
    </row>
    <row r="117" spans="1:3" ht="15">
      <c r="A117">
        <v>108</v>
      </c>
      <c r="B117" s="9" t="str">
        <f>"22070730"</f>
        <v>22070730</v>
      </c>
      <c r="C117" t="s">
        <v>12</v>
      </c>
    </row>
    <row r="118" spans="1:3" ht="15">
      <c r="A118">
        <v>109</v>
      </c>
      <c r="B118" s="9" t="str">
        <f>"22070760"</f>
        <v>22070760</v>
      </c>
      <c r="C118" t="s">
        <v>12</v>
      </c>
    </row>
    <row r="119" spans="1:3" ht="15">
      <c r="A119">
        <v>110</v>
      </c>
      <c r="B119" s="9" t="str">
        <f>"22067450"</f>
        <v>22067450</v>
      </c>
      <c r="C119" t="s">
        <v>12</v>
      </c>
    </row>
    <row r="120" spans="1:3" ht="15">
      <c r="A120">
        <v>111</v>
      </c>
      <c r="B120" s="9">
        <v>22069390</v>
      </c>
      <c r="C120" t="s">
        <v>12</v>
      </c>
    </row>
    <row r="121" spans="1:3" ht="15">
      <c r="A121">
        <v>112</v>
      </c>
      <c r="B121" s="9" t="str">
        <f>"22068450"</f>
        <v>22068450</v>
      </c>
      <c r="C121" t="s">
        <v>12</v>
      </c>
    </row>
    <row r="122" spans="1:3" ht="15">
      <c r="A122">
        <v>113</v>
      </c>
      <c r="B122" s="9" t="str">
        <f>"22067680"</f>
        <v>22067680</v>
      </c>
      <c r="C122" t="s">
        <v>12</v>
      </c>
    </row>
    <row r="123" spans="1:3" ht="15">
      <c r="A123">
        <v>114</v>
      </c>
      <c r="B123" s="9" t="str">
        <f>"22070650"</f>
        <v>22070650</v>
      </c>
      <c r="C123" t="s">
        <v>12</v>
      </c>
    </row>
    <row r="124" spans="1:3" ht="15">
      <c r="A124">
        <v>115</v>
      </c>
      <c r="B124" s="9" t="str">
        <f>"22070890"</f>
        <v>22070890</v>
      </c>
      <c r="C124" t="s">
        <v>12</v>
      </c>
    </row>
    <row r="125" spans="1:3" ht="15">
      <c r="A125">
        <v>116</v>
      </c>
      <c r="B125" s="11" t="str">
        <f>"22060990"</f>
        <v>22060990</v>
      </c>
      <c r="C125" s="3" t="s">
        <v>12</v>
      </c>
    </row>
    <row r="126" spans="1:3" ht="15">
      <c r="A126">
        <v>117</v>
      </c>
      <c r="B126" s="11" t="str">
        <f>"22067710"</f>
        <v>22067710</v>
      </c>
      <c r="C126" s="3" t="s">
        <v>12</v>
      </c>
    </row>
    <row r="127" spans="1:3" ht="15.75" thickBot="1">
      <c r="A127" s="1">
        <v>118</v>
      </c>
      <c r="B127" s="10">
        <v>22064160</v>
      </c>
      <c r="C127" s="1" t="s">
        <v>12</v>
      </c>
    </row>
    <row r="128" spans="1:4" ht="15">
      <c r="A128">
        <v>119</v>
      </c>
      <c r="B128" s="9" t="str">
        <f>"22070930"</f>
        <v>22070930</v>
      </c>
      <c r="C128" t="s">
        <v>13</v>
      </c>
      <c r="D128">
        <v>18</v>
      </c>
    </row>
    <row r="129" spans="1:3" ht="15">
      <c r="A129">
        <v>120</v>
      </c>
      <c r="B129" s="9" t="str">
        <f>"22070690"</f>
        <v>22070690</v>
      </c>
      <c r="C129" t="s">
        <v>13</v>
      </c>
    </row>
    <row r="130" spans="1:3" ht="15">
      <c r="A130">
        <v>121</v>
      </c>
      <c r="B130" s="9" t="str">
        <f>"22069410"</f>
        <v>22069410</v>
      </c>
      <c r="C130" t="s">
        <v>13</v>
      </c>
    </row>
    <row r="131" spans="1:3" ht="15">
      <c r="A131">
        <v>122</v>
      </c>
      <c r="B131" s="9" t="str">
        <f>"22070870"</f>
        <v>22070870</v>
      </c>
      <c r="C131" t="s">
        <v>13</v>
      </c>
    </row>
    <row r="132" spans="1:3" ht="15">
      <c r="A132">
        <v>123</v>
      </c>
      <c r="B132" s="9" t="str">
        <f>"22068040"</f>
        <v>22068040</v>
      </c>
      <c r="C132" t="s">
        <v>13</v>
      </c>
    </row>
    <row r="133" spans="1:3" ht="15">
      <c r="A133">
        <v>124</v>
      </c>
      <c r="B133" s="9" t="str">
        <f>"22067640"</f>
        <v>22067640</v>
      </c>
      <c r="C133" t="s">
        <v>13</v>
      </c>
    </row>
    <row r="134" spans="1:3" ht="15">
      <c r="A134">
        <v>125</v>
      </c>
      <c r="B134" s="9" t="str">
        <f>"22071560"</f>
        <v>22071560</v>
      </c>
      <c r="C134" t="s">
        <v>13</v>
      </c>
    </row>
    <row r="135" spans="1:3" ht="15">
      <c r="A135">
        <v>126</v>
      </c>
      <c r="B135" s="9" t="str">
        <f>"22071550"</f>
        <v>22071550</v>
      </c>
      <c r="C135" t="s">
        <v>13</v>
      </c>
    </row>
    <row r="136" spans="1:3" ht="15">
      <c r="A136">
        <v>127</v>
      </c>
      <c r="B136" s="9" t="str">
        <f>"22071350"</f>
        <v>22071350</v>
      </c>
      <c r="C136" t="s">
        <v>13</v>
      </c>
    </row>
    <row r="137" spans="1:3" ht="15">
      <c r="A137">
        <v>128</v>
      </c>
      <c r="B137" s="9" t="str">
        <f>"22071210"</f>
        <v>22071210</v>
      </c>
      <c r="C137" t="s">
        <v>13</v>
      </c>
    </row>
    <row r="138" spans="1:3" ht="15">
      <c r="A138">
        <v>129</v>
      </c>
      <c r="B138" s="9" t="str">
        <f>"22071250"</f>
        <v>22071250</v>
      </c>
      <c r="C138" t="s">
        <v>13</v>
      </c>
    </row>
    <row r="139" spans="1:3" ht="15">
      <c r="A139">
        <v>130</v>
      </c>
      <c r="B139" s="9" t="str">
        <f>"22067810"</f>
        <v>22067810</v>
      </c>
      <c r="C139" t="s">
        <v>13</v>
      </c>
    </row>
    <row r="140" spans="1:3" ht="15">
      <c r="A140">
        <v>131</v>
      </c>
      <c r="B140" s="9">
        <v>22061220</v>
      </c>
      <c r="C140" t="s">
        <v>13</v>
      </c>
    </row>
    <row r="141" spans="1:3" ht="15">
      <c r="A141">
        <v>132</v>
      </c>
      <c r="B141" s="9" t="str">
        <f>"22071220"</f>
        <v>22071220</v>
      </c>
      <c r="C141" t="s">
        <v>13</v>
      </c>
    </row>
    <row r="142" spans="1:3" ht="15">
      <c r="A142">
        <v>133</v>
      </c>
      <c r="B142" s="9" t="str">
        <f>"22071650"</f>
        <v>22071650</v>
      </c>
      <c r="C142" t="s">
        <v>13</v>
      </c>
    </row>
    <row r="143" spans="1:3" ht="15">
      <c r="A143">
        <v>134</v>
      </c>
      <c r="B143" s="9" t="str">
        <f>"22071170"</f>
        <v>22071170</v>
      </c>
      <c r="C143" t="s">
        <v>13</v>
      </c>
    </row>
    <row r="144" spans="1:3" ht="15">
      <c r="A144">
        <v>135</v>
      </c>
      <c r="B144" s="9" t="str">
        <f>"22071480"</f>
        <v>22071480</v>
      </c>
      <c r="C144" t="s">
        <v>13</v>
      </c>
    </row>
    <row r="145" spans="1:3" ht="15.75" thickBot="1">
      <c r="A145" s="1">
        <v>136</v>
      </c>
      <c r="B145" s="10" t="str">
        <f>"22070160"</f>
        <v>22070160</v>
      </c>
      <c r="C145" s="1" t="s">
        <v>13</v>
      </c>
    </row>
    <row r="146" spans="1:3" ht="15">
      <c r="A146">
        <v>137</v>
      </c>
      <c r="B146" s="9">
        <v>22072310</v>
      </c>
      <c r="C146" t="s">
        <v>14</v>
      </c>
    </row>
    <row r="147" spans="1:4" ht="15">
      <c r="A147">
        <v>138</v>
      </c>
      <c r="B147" s="9" t="str">
        <f>"22071200"</f>
        <v>22071200</v>
      </c>
      <c r="C147" t="s">
        <v>14</v>
      </c>
      <c r="D147">
        <v>20</v>
      </c>
    </row>
    <row r="148" spans="1:3" ht="15">
      <c r="A148">
        <v>139</v>
      </c>
      <c r="B148" s="9" t="str">
        <f>"22067730"</f>
        <v>22067730</v>
      </c>
      <c r="C148" t="s">
        <v>14</v>
      </c>
    </row>
    <row r="149" spans="1:3" ht="15">
      <c r="A149">
        <v>140</v>
      </c>
      <c r="B149" s="9" t="str">
        <f>"22064430"</f>
        <v>22064430</v>
      </c>
      <c r="C149" t="s">
        <v>14</v>
      </c>
    </row>
    <row r="150" spans="1:3" ht="15">
      <c r="A150">
        <v>141</v>
      </c>
      <c r="B150" s="9" t="str">
        <f>"22068080"</f>
        <v>22068080</v>
      </c>
      <c r="C150" t="s">
        <v>14</v>
      </c>
    </row>
    <row r="151" spans="1:3" ht="15">
      <c r="A151">
        <v>142</v>
      </c>
      <c r="B151" s="9" t="str">
        <f>"22071100"</f>
        <v>22071100</v>
      </c>
      <c r="C151" t="s">
        <v>14</v>
      </c>
    </row>
    <row r="152" spans="1:3" ht="15">
      <c r="A152">
        <v>143</v>
      </c>
      <c r="B152" s="9" t="str">
        <f>"22071230"</f>
        <v>22071230</v>
      </c>
      <c r="C152" t="s">
        <v>14</v>
      </c>
    </row>
    <row r="153" spans="1:3" ht="15">
      <c r="A153">
        <v>144</v>
      </c>
      <c r="B153" s="9" t="str">
        <f>"22069540"</f>
        <v>22069540</v>
      </c>
      <c r="C153" t="s">
        <v>14</v>
      </c>
    </row>
    <row r="154" spans="1:3" ht="15">
      <c r="A154">
        <v>145</v>
      </c>
      <c r="B154" s="9">
        <v>22068250</v>
      </c>
      <c r="C154" t="s">
        <v>14</v>
      </c>
    </row>
    <row r="155" spans="1:3" ht="15">
      <c r="A155">
        <v>146</v>
      </c>
      <c r="B155" s="9" t="str">
        <f>"22069460"</f>
        <v>22069460</v>
      </c>
      <c r="C155" t="s">
        <v>14</v>
      </c>
    </row>
    <row r="156" spans="1:3" ht="15">
      <c r="A156">
        <v>147</v>
      </c>
      <c r="B156" s="9" t="str">
        <f>"22068170"</f>
        <v>22068170</v>
      </c>
      <c r="C156" t="s">
        <v>14</v>
      </c>
    </row>
    <row r="157" spans="1:3" ht="15">
      <c r="A157">
        <v>148</v>
      </c>
      <c r="B157" s="9">
        <v>22064900</v>
      </c>
      <c r="C157" t="s">
        <v>14</v>
      </c>
    </row>
    <row r="158" spans="1:3" ht="15">
      <c r="A158">
        <v>149</v>
      </c>
      <c r="B158" s="9" t="str">
        <f>"22071640"</f>
        <v>22071640</v>
      </c>
      <c r="C158" t="s">
        <v>14</v>
      </c>
    </row>
    <row r="159" spans="1:3" ht="15">
      <c r="A159">
        <v>150</v>
      </c>
      <c r="B159" s="9" t="str">
        <f>"22068430"</f>
        <v>22068430</v>
      </c>
      <c r="C159" t="s">
        <v>14</v>
      </c>
    </row>
    <row r="160" spans="1:3" ht="15">
      <c r="A160">
        <v>151</v>
      </c>
      <c r="B160" s="9" t="str">
        <f>"22071280"</f>
        <v>22071280</v>
      </c>
      <c r="C160" t="s">
        <v>14</v>
      </c>
    </row>
    <row r="161" spans="1:3" ht="15">
      <c r="A161">
        <v>152</v>
      </c>
      <c r="B161" s="9" t="str">
        <f>"22071270"</f>
        <v>22071270</v>
      </c>
      <c r="C161" t="s">
        <v>14</v>
      </c>
    </row>
    <row r="162" spans="1:3" ht="15">
      <c r="A162">
        <v>153</v>
      </c>
      <c r="B162" s="9" t="str">
        <f>"22070380"</f>
        <v>22070380</v>
      </c>
      <c r="C162" t="s">
        <v>14</v>
      </c>
    </row>
    <row r="163" spans="1:3" ht="15">
      <c r="A163">
        <v>154</v>
      </c>
      <c r="B163" s="9" t="str">
        <f>"22068400"</f>
        <v>22068400</v>
      </c>
      <c r="C163" t="s">
        <v>14</v>
      </c>
    </row>
    <row r="164" spans="1:3" ht="15">
      <c r="A164">
        <v>155</v>
      </c>
      <c r="B164" s="9" t="str">
        <f>"22071620"</f>
        <v>22071620</v>
      </c>
      <c r="C164" t="s">
        <v>14</v>
      </c>
    </row>
    <row r="165" spans="1:3" ht="15">
      <c r="A165" s="7">
        <v>156</v>
      </c>
      <c r="B165" s="9" t="str">
        <f>"22071600"</f>
        <v>22071600</v>
      </c>
      <c r="C165" t="s">
        <v>14</v>
      </c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4" ht="15">
      <c r="A364" s="3"/>
    </row>
    <row r="365" ht="15">
      <c r="A365" s="3"/>
    </row>
    <row r="366" ht="15">
      <c r="A366" s="3"/>
    </row>
    <row r="367" ht="15">
      <c r="A367" s="3"/>
    </row>
    <row r="368" ht="15">
      <c r="A368" s="3"/>
    </row>
    <row r="369" ht="15">
      <c r="A369" s="3"/>
    </row>
    <row r="370" ht="15">
      <c r="A370" s="3"/>
    </row>
    <row r="371" ht="15">
      <c r="A371" s="3"/>
    </row>
    <row r="372" ht="15">
      <c r="A372" s="3"/>
    </row>
    <row r="373" ht="15">
      <c r="A373" s="3"/>
    </row>
    <row r="374" ht="15">
      <c r="A374" s="3"/>
    </row>
    <row r="375" ht="15">
      <c r="A375" s="3"/>
    </row>
    <row r="376" ht="15">
      <c r="A376" s="3"/>
    </row>
    <row r="377" ht="15">
      <c r="A377" s="3"/>
    </row>
    <row r="378" ht="15">
      <c r="A378" s="3"/>
    </row>
    <row r="379" ht="15">
      <c r="A379" s="3"/>
    </row>
    <row r="380" ht="15">
      <c r="A380" s="3"/>
    </row>
    <row r="381" ht="15">
      <c r="A381" s="3"/>
    </row>
    <row r="382" ht="15">
      <c r="A382" s="3"/>
    </row>
    <row r="383" ht="15">
      <c r="A383" s="3"/>
    </row>
    <row r="384" ht="15">
      <c r="A384" s="3"/>
    </row>
    <row r="385" ht="15">
      <c r="A385" s="3"/>
    </row>
    <row r="386" ht="15">
      <c r="A386" s="3"/>
    </row>
    <row r="387" ht="15">
      <c r="A387" s="3"/>
    </row>
    <row r="388" ht="15">
      <c r="A388" s="3"/>
    </row>
    <row r="389" ht="15">
      <c r="A389" s="3"/>
    </row>
    <row r="390" ht="15">
      <c r="A390" s="3"/>
    </row>
    <row r="391" ht="15">
      <c r="A391" s="3"/>
    </row>
    <row r="392" ht="15">
      <c r="A392" s="3"/>
    </row>
    <row r="393" ht="15">
      <c r="A393" s="3"/>
    </row>
    <row r="394" ht="15">
      <c r="A394" s="3"/>
    </row>
    <row r="395" ht="15">
      <c r="A395" s="3"/>
    </row>
    <row r="396" ht="15">
      <c r="A396" s="3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  <row r="948" ht="15">
      <c r="A948" s="3"/>
    </row>
    <row r="949" ht="15">
      <c r="A949" s="3"/>
    </row>
    <row r="950" ht="15">
      <c r="A950" s="3"/>
    </row>
    <row r="951" ht="15">
      <c r="A951" s="3"/>
    </row>
    <row r="952" ht="15">
      <c r="A952" s="3"/>
    </row>
    <row r="953" ht="15">
      <c r="A953" s="3"/>
    </row>
    <row r="954" ht="15">
      <c r="A954" s="3"/>
    </row>
    <row r="955" ht="15">
      <c r="A955" s="3"/>
    </row>
    <row r="956" ht="15">
      <c r="A956" s="3"/>
    </row>
    <row r="957" ht="15">
      <c r="A957" s="3"/>
    </row>
    <row r="958" ht="15">
      <c r="A958" s="3"/>
    </row>
    <row r="959" ht="15">
      <c r="A959" s="3"/>
    </row>
    <row r="960" ht="15">
      <c r="A960" s="3"/>
    </row>
    <row r="961" ht="15">
      <c r="A961" s="3"/>
    </row>
    <row r="962" ht="15">
      <c r="A962" s="3"/>
    </row>
    <row r="963" ht="15">
      <c r="A963" s="3"/>
    </row>
    <row r="964" ht="15">
      <c r="A964" s="3"/>
    </row>
    <row r="965" ht="15">
      <c r="A965" s="3"/>
    </row>
    <row r="966" ht="15">
      <c r="A966" s="3"/>
    </row>
    <row r="967" ht="15">
      <c r="A967" s="3"/>
    </row>
    <row r="968" ht="15">
      <c r="A968" s="3"/>
    </row>
    <row r="969" ht="15">
      <c r="A969" s="3"/>
    </row>
    <row r="970" ht="15">
      <c r="A970" s="3"/>
    </row>
    <row r="971" ht="15">
      <c r="A971" s="3"/>
    </row>
    <row r="972" ht="15">
      <c r="A972" s="3"/>
    </row>
    <row r="973" ht="15">
      <c r="A973" s="3"/>
    </row>
    <row r="974" ht="15">
      <c r="A974" s="3"/>
    </row>
    <row r="975" ht="15">
      <c r="A975" s="3"/>
    </row>
    <row r="976" ht="15">
      <c r="A976" s="3"/>
    </row>
    <row r="977" ht="15">
      <c r="A977" s="3"/>
    </row>
    <row r="978" ht="15">
      <c r="A978" s="3"/>
    </row>
    <row r="979" ht="15">
      <c r="A979" s="3"/>
    </row>
    <row r="980" ht="15">
      <c r="A980" s="3"/>
    </row>
    <row r="981" ht="15">
      <c r="A981" s="3"/>
    </row>
    <row r="982" ht="15">
      <c r="A982" s="3"/>
    </row>
    <row r="983" ht="15">
      <c r="A983" s="3"/>
    </row>
    <row r="984" ht="15">
      <c r="A984" s="3"/>
    </row>
    <row r="985" ht="15">
      <c r="A985" s="3"/>
    </row>
    <row r="986" ht="15">
      <c r="A986" s="3"/>
    </row>
    <row r="987" ht="15">
      <c r="A987" s="3"/>
    </row>
    <row r="988" ht="15">
      <c r="A988" s="3"/>
    </row>
    <row r="989" ht="15">
      <c r="A989" s="3"/>
    </row>
    <row r="990" ht="15">
      <c r="A990" s="3"/>
    </row>
    <row r="991" ht="15">
      <c r="A991" s="3"/>
    </row>
    <row r="992" ht="15">
      <c r="A992" s="3"/>
    </row>
    <row r="993" ht="15">
      <c r="A993" s="3"/>
    </row>
    <row r="994" ht="15">
      <c r="A994" s="3"/>
    </row>
    <row r="995" ht="15">
      <c r="A995" s="3"/>
    </row>
    <row r="996" ht="15">
      <c r="A996" s="3"/>
    </row>
    <row r="997" ht="15">
      <c r="A997" s="3"/>
    </row>
    <row r="998" ht="15">
      <c r="A998" s="3"/>
    </row>
    <row r="999" ht="15">
      <c r="A999" s="3"/>
    </row>
    <row r="1000" ht="15">
      <c r="A1000" s="3"/>
    </row>
    <row r="1001" ht="15">
      <c r="A1001" s="3"/>
    </row>
    <row r="1002" ht="15">
      <c r="A1002" s="3"/>
    </row>
    <row r="1003" ht="15">
      <c r="A1003" s="3"/>
    </row>
    <row r="1004" ht="15">
      <c r="A1004" s="3"/>
    </row>
    <row r="1005" ht="15">
      <c r="A1005" s="3"/>
    </row>
    <row r="1006" ht="15">
      <c r="A1006" s="3"/>
    </row>
    <row r="1007" ht="15">
      <c r="A1007" s="3"/>
    </row>
    <row r="1008" ht="15">
      <c r="A1008" s="3"/>
    </row>
    <row r="1009" ht="15">
      <c r="A1009" s="3"/>
    </row>
    <row r="1010" ht="15">
      <c r="A1010" s="3"/>
    </row>
    <row r="1011" ht="15">
      <c r="A1011" s="3"/>
    </row>
    <row r="1012" ht="15">
      <c r="A1012" s="3"/>
    </row>
    <row r="1013" ht="15">
      <c r="A1013" s="3"/>
    </row>
    <row r="1014" ht="15">
      <c r="A1014" s="3"/>
    </row>
    <row r="1015" ht="15">
      <c r="A1015" s="3"/>
    </row>
    <row r="1016" ht="15">
      <c r="A1016" s="3"/>
    </row>
    <row r="1017" ht="15">
      <c r="A1017" s="3"/>
    </row>
    <row r="1018" ht="15">
      <c r="A1018" s="3"/>
    </row>
    <row r="1019" ht="15">
      <c r="A1019" s="3"/>
    </row>
    <row r="1020" ht="15">
      <c r="A1020" s="3"/>
    </row>
    <row r="1021" ht="15">
      <c r="A1021" s="3"/>
    </row>
    <row r="1022" ht="15">
      <c r="A1022" s="3"/>
    </row>
    <row r="1023" ht="15">
      <c r="A1023" s="3"/>
    </row>
    <row r="1024" ht="15">
      <c r="A1024" s="3"/>
    </row>
    <row r="1025" ht="15">
      <c r="A1025" s="3"/>
    </row>
    <row r="1026" ht="15">
      <c r="A1026" s="3"/>
    </row>
    <row r="1027" ht="15">
      <c r="A1027" s="3"/>
    </row>
    <row r="1028" ht="15">
      <c r="A1028" s="3"/>
    </row>
    <row r="1029" ht="15">
      <c r="A1029" s="3"/>
    </row>
    <row r="1030" ht="15">
      <c r="A1030" s="3"/>
    </row>
    <row r="1031" ht="15">
      <c r="A1031" s="3"/>
    </row>
    <row r="1032" ht="15">
      <c r="A1032" s="3"/>
    </row>
    <row r="1033" ht="15">
      <c r="A1033" s="3"/>
    </row>
    <row r="1034" ht="15">
      <c r="A1034" s="3"/>
    </row>
    <row r="1035" ht="15">
      <c r="A1035" s="3"/>
    </row>
    <row r="1036" ht="15">
      <c r="A1036" s="3"/>
    </row>
    <row r="1037" ht="15">
      <c r="A1037" s="3"/>
    </row>
    <row r="1038" ht="15">
      <c r="A1038" s="3"/>
    </row>
    <row r="1039" ht="15">
      <c r="A1039" s="3"/>
    </row>
    <row r="1040" ht="15">
      <c r="A1040" s="3"/>
    </row>
    <row r="1041" ht="15">
      <c r="A1041" s="3"/>
    </row>
    <row r="1042" ht="15">
      <c r="A1042" s="3"/>
    </row>
    <row r="1043" ht="15">
      <c r="A1043" s="3"/>
    </row>
    <row r="1044" ht="15">
      <c r="A1044" s="3"/>
    </row>
    <row r="1045" ht="15">
      <c r="A1045" s="3"/>
    </row>
    <row r="1046" ht="15">
      <c r="A1046" s="3"/>
    </row>
    <row r="1047" ht="15">
      <c r="A1047" s="3"/>
    </row>
    <row r="1048" ht="15">
      <c r="A1048" s="3"/>
    </row>
    <row r="1049" ht="15">
      <c r="A1049" s="3"/>
    </row>
    <row r="1050" ht="15">
      <c r="A1050" s="3"/>
    </row>
    <row r="1051" ht="15">
      <c r="A1051" s="3"/>
    </row>
    <row r="1052" ht="15">
      <c r="A1052" s="3"/>
    </row>
    <row r="1053" ht="15">
      <c r="A1053" s="3"/>
    </row>
    <row r="1054" ht="15">
      <c r="A1054" s="3"/>
    </row>
    <row r="1055" ht="15">
      <c r="A1055" s="3"/>
    </row>
    <row r="1056" ht="15">
      <c r="A1056" s="3"/>
    </row>
    <row r="1057" ht="15">
      <c r="A1057" s="3"/>
    </row>
    <row r="1058" ht="15">
      <c r="A1058" s="3"/>
    </row>
    <row r="1059" ht="15">
      <c r="A1059" s="3"/>
    </row>
    <row r="1060" ht="15">
      <c r="A1060" s="3"/>
    </row>
    <row r="1061" ht="15">
      <c r="A1061" s="3"/>
    </row>
    <row r="1062" ht="15">
      <c r="A1062" s="3"/>
    </row>
    <row r="1063" ht="15">
      <c r="A1063" s="3"/>
    </row>
    <row r="1064" ht="15">
      <c r="A1064" s="3"/>
    </row>
    <row r="1065" ht="15">
      <c r="A1065" s="3"/>
    </row>
    <row r="1066" ht="15">
      <c r="A1066" s="3"/>
    </row>
    <row r="1067" ht="15">
      <c r="A1067" s="3"/>
    </row>
    <row r="1068" ht="15">
      <c r="A1068" s="3"/>
    </row>
    <row r="1069" ht="15">
      <c r="A1069" s="3"/>
    </row>
    <row r="1070" ht="15">
      <c r="A1070" s="3"/>
    </row>
    <row r="1071" ht="15">
      <c r="A1071" s="3"/>
    </row>
    <row r="1072" ht="15">
      <c r="A1072" s="3"/>
    </row>
    <row r="1073" ht="15">
      <c r="A1073" s="3"/>
    </row>
    <row r="1074" ht="15">
      <c r="A1074" s="3"/>
    </row>
    <row r="1075" ht="15">
      <c r="A1075" s="3"/>
    </row>
    <row r="1076" ht="15">
      <c r="A1076" s="3"/>
    </row>
    <row r="1077" ht="15">
      <c r="A1077" s="3"/>
    </row>
    <row r="1078" ht="15">
      <c r="A1078" s="3"/>
    </row>
    <row r="1079" ht="15">
      <c r="A1079" s="3"/>
    </row>
    <row r="1080" ht="15">
      <c r="A1080" s="3"/>
    </row>
    <row r="1081" ht="15">
      <c r="A1081" s="3"/>
    </row>
    <row r="1082" ht="15">
      <c r="A1082" s="3"/>
    </row>
    <row r="1083" ht="15">
      <c r="A1083" s="3"/>
    </row>
    <row r="1084" ht="15">
      <c r="A1084" s="3"/>
    </row>
    <row r="1085" ht="15">
      <c r="A1085" s="3"/>
    </row>
    <row r="1086" ht="15">
      <c r="A1086" s="3"/>
    </row>
    <row r="1087" ht="15">
      <c r="A1087" s="3"/>
    </row>
    <row r="1088" ht="15">
      <c r="A1088" s="3"/>
    </row>
    <row r="1089" ht="15">
      <c r="A1089" s="3"/>
    </row>
    <row r="1090" ht="15">
      <c r="A1090" s="3"/>
    </row>
    <row r="1091" ht="15">
      <c r="A1091" s="3"/>
    </row>
    <row r="1092" ht="15">
      <c r="A1092" s="3"/>
    </row>
    <row r="1093" ht="15">
      <c r="A1093" s="3"/>
    </row>
    <row r="1094" ht="15">
      <c r="A1094" s="3"/>
    </row>
    <row r="1095" ht="15">
      <c r="A1095" s="3"/>
    </row>
    <row r="1096" ht="15">
      <c r="A1096" s="3"/>
    </row>
    <row r="1097" ht="15">
      <c r="A1097" s="3"/>
    </row>
    <row r="1098" ht="15">
      <c r="A1098" s="3"/>
    </row>
    <row r="1099" ht="15">
      <c r="A1099" s="3"/>
    </row>
    <row r="1100" ht="15">
      <c r="A1100" s="3"/>
    </row>
    <row r="1101" ht="15">
      <c r="A1101" s="3"/>
    </row>
    <row r="1102" ht="15">
      <c r="A1102" s="3"/>
    </row>
    <row r="1103" ht="15">
      <c r="A1103" s="3"/>
    </row>
    <row r="1104" ht="15">
      <c r="A1104" s="3"/>
    </row>
    <row r="1105" ht="15">
      <c r="A1105" s="3"/>
    </row>
    <row r="1106" ht="15">
      <c r="A1106" s="3"/>
    </row>
    <row r="1107" ht="15">
      <c r="A1107" s="3"/>
    </row>
    <row r="1108" ht="15">
      <c r="A1108" s="3"/>
    </row>
    <row r="1109" ht="15">
      <c r="A1109" s="3"/>
    </row>
    <row r="1110" ht="15">
      <c r="A1110" s="3"/>
    </row>
    <row r="1111" ht="15">
      <c r="A1111" s="3"/>
    </row>
    <row r="1112" ht="15">
      <c r="A1112" s="3"/>
    </row>
    <row r="1113" ht="15">
      <c r="A1113" s="3"/>
    </row>
    <row r="1114" ht="15">
      <c r="A1114" s="3"/>
    </row>
    <row r="1115" ht="15">
      <c r="A1115" s="3"/>
    </row>
    <row r="1116" ht="15">
      <c r="A1116" s="3"/>
    </row>
    <row r="1117" ht="15">
      <c r="A1117" s="3"/>
    </row>
    <row r="1118" ht="15">
      <c r="A1118" s="3"/>
    </row>
    <row r="1119" ht="15">
      <c r="A1119" s="3"/>
    </row>
    <row r="1120" ht="15">
      <c r="A1120" s="3"/>
    </row>
    <row r="1121" ht="15">
      <c r="A1121" s="3"/>
    </row>
    <row r="1122" ht="15">
      <c r="A1122" s="3"/>
    </row>
    <row r="1123" ht="15">
      <c r="A1123" s="3"/>
    </row>
    <row r="1124" ht="15">
      <c r="A1124" s="3"/>
    </row>
    <row r="1125" ht="15">
      <c r="A1125" s="3"/>
    </row>
    <row r="1126" ht="15">
      <c r="A1126" s="3"/>
    </row>
    <row r="1127" ht="15">
      <c r="A1127" s="3"/>
    </row>
    <row r="1128" ht="15">
      <c r="A1128" s="3"/>
    </row>
    <row r="1129" ht="15">
      <c r="A1129" s="3"/>
    </row>
    <row r="1130" ht="15">
      <c r="A1130" s="3"/>
    </row>
    <row r="1131" ht="15">
      <c r="A1131" s="3"/>
    </row>
    <row r="1132" ht="15">
      <c r="A1132" s="3"/>
    </row>
    <row r="1133" ht="15">
      <c r="A1133" s="3"/>
    </row>
    <row r="1134" ht="15">
      <c r="A1134" s="3"/>
    </row>
    <row r="1135" ht="15">
      <c r="A1135" s="3"/>
    </row>
    <row r="1136" ht="15">
      <c r="A1136" s="3"/>
    </row>
    <row r="1137" ht="15">
      <c r="A1137" s="3"/>
    </row>
    <row r="1138" ht="15">
      <c r="A1138" s="3"/>
    </row>
    <row r="1139" ht="15">
      <c r="A1139" s="3"/>
    </row>
    <row r="1140" ht="15">
      <c r="A1140" s="3"/>
    </row>
    <row r="1141" ht="15">
      <c r="A1141" s="3"/>
    </row>
    <row r="1142" ht="15">
      <c r="A1142" s="3"/>
    </row>
    <row r="1143" ht="15">
      <c r="A1143" s="3"/>
    </row>
    <row r="1144" ht="15">
      <c r="A1144" s="3"/>
    </row>
    <row r="1145" ht="15">
      <c r="A1145" s="3"/>
    </row>
    <row r="1146" ht="15">
      <c r="A1146" s="3"/>
    </row>
    <row r="1147" ht="15">
      <c r="A1147" s="3"/>
    </row>
    <row r="1148" ht="15">
      <c r="A1148" s="3"/>
    </row>
    <row r="1149" ht="15">
      <c r="A1149" s="3"/>
    </row>
    <row r="1150" ht="15">
      <c r="A1150" s="3"/>
    </row>
    <row r="1151" ht="15">
      <c r="A1151" s="3"/>
    </row>
    <row r="1152" ht="15">
      <c r="A1152" s="3"/>
    </row>
    <row r="1153" ht="15">
      <c r="A1153" s="3"/>
    </row>
    <row r="1154" ht="15">
      <c r="A1154" s="3"/>
    </row>
    <row r="1155" ht="15">
      <c r="A1155" s="3"/>
    </row>
    <row r="1156" ht="15">
      <c r="A1156" s="3"/>
    </row>
    <row r="1157" ht="15">
      <c r="A1157" s="3"/>
    </row>
    <row r="1158" ht="15">
      <c r="A1158" s="3"/>
    </row>
    <row r="1159" ht="15">
      <c r="A1159" s="3"/>
    </row>
    <row r="1160" ht="15">
      <c r="A1160" s="3"/>
    </row>
    <row r="1161" ht="15">
      <c r="A1161" s="3"/>
    </row>
    <row r="1162" ht="15">
      <c r="A1162" s="3"/>
    </row>
    <row r="1163" ht="15">
      <c r="A1163" s="3"/>
    </row>
    <row r="1164" ht="15">
      <c r="A1164" s="3"/>
    </row>
    <row r="1165" ht="15">
      <c r="A1165" s="3"/>
    </row>
    <row r="1166" ht="15">
      <c r="A1166" s="3"/>
    </row>
    <row r="1167" ht="15">
      <c r="A1167" s="3"/>
    </row>
    <row r="1168" ht="15">
      <c r="A1168" s="3"/>
    </row>
    <row r="1169" ht="15">
      <c r="A1169" s="3"/>
    </row>
    <row r="1170" ht="15">
      <c r="A1170" s="3"/>
    </row>
    <row r="1171" ht="15">
      <c r="A1171" s="3"/>
    </row>
    <row r="1172" ht="15">
      <c r="A1172" s="3"/>
    </row>
    <row r="1173" ht="15">
      <c r="A1173" s="3"/>
    </row>
    <row r="1174" ht="15">
      <c r="A1174" s="3"/>
    </row>
    <row r="1175" ht="15">
      <c r="A1175" s="3"/>
    </row>
    <row r="1176" ht="15">
      <c r="A1176" s="3"/>
    </row>
    <row r="1177" ht="15">
      <c r="A1177" s="3"/>
    </row>
    <row r="1178" ht="15">
      <c r="A1178" s="3"/>
    </row>
    <row r="1179" ht="15">
      <c r="A1179" s="3"/>
    </row>
    <row r="1180" ht="15">
      <c r="A1180" s="3"/>
    </row>
    <row r="1181" ht="15">
      <c r="A1181" s="3"/>
    </row>
    <row r="1182" ht="15">
      <c r="A1182" s="3"/>
    </row>
    <row r="1183" ht="15">
      <c r="A1183" s="3"/>
    </row>
    <row r="1184" ht="15">
      <c r="A1184" s="3"/>
    </row>
    <row r="1185" ht="15">
      <c r="A1185" s="3"/>
    </row>
    <row r="1186" ht="15">
      <c r="A1186" s="3"/>
    </row>
    <row r="1187" ht="15">
      <c r="A1187" s="3"/>
    </row>
    <row r="1188" ht="15">
      <c r="A1188" s="3"/>
    </row>
    <row r="1189" ht="15">
      <c r="A1189" s="3"/>
    </row>
    <row r="1190" ht="15">
      <c r="A1190" s="3"/>
    </row>
    <row r="1191" ht="15">
      <c r="A1191" s="3"/>
    </row>
    <row r="1192" ht="15">
      <c r="A1192" s="3"/>
    </row>
    <row r="1193" ht="15">
      <c r="A1193" s="3"/>
    </row>
    <row r="1194" ht="15">
      <c r="A1194" s="3"/>
    </row>
    <row r="1195" ht="15">
      <c r="A1195" s="3"/>
    </row>
    <row r="1196" ht="15">
      <c r="A1196" s="3"/>
    </row>
    <row r="1197" ht="15">
      <c r="A1197" s="3"/>
    </row>
    <row r="1198" ht="15">
      <c r="A1198" s="3"/>
    </row>
    <row r="1199" ht="15">
      <c r="A1199" s="3"/>
    </row>
    <row r="1200" ht="15">
      <c r="A1200" s="3"/>
    </row>
    <row r="1201" ht="15">
      <c r="A1201" s="3"/>
    </row>
    <row r="1202" ht="15">
      <c r="A1202" s="3"/>
    </row>
    <row r="1203" ht="15">
      <c r="A1203" s="3"/>
    </row>
    <row r="1204" ht="15">
      <c r="A1204" s="3"/>
    </row>
    <row r="1205" ht="15">
      <c r="A1205" s="3"/>
    </row>
    <row r="1206" ht="15">
      <c r="A1206" s="3"/>
    </row>
    <row r="1207" ht="15">
      <c r="A1207" s="3"/>
    </row>
    <row r="1208" ht="15">
      <c r="A1208" s="3"/>
    </row>
    <row r="1209" ht="15">
      <c r="A1209" s="3"/>
    </row>
    <row r="1210" ht="15">
      <c r="A1210" s="3"/>
    </row>
    <row r="1211" ht="15">
      <c r="A1211" s="3"/>
    </row>
    <row r="1212" ht="15">
      <c r="A1212" s="3"/>
    </row>
    <row r="1213" ht="15">
      <c r="A1213" s="3"/>
    </row>
    <row r="1214" ht="15">
      <c r="A1214" s="3"/>
    </row>
    <row r="1215" ht="15">
      <c r="A1215" s="3"/>
    </row>
    <row r="1216" ht="15">
      <c r="A1216" s="3"/>
    </row>
    <row r="1217" ht="15">
      <c r="A1217" s="3"/>
    </row>
    <row r="1218" ht="15">
      <c r="A1218" s="3"/>
    </row>
    <row r="1219" ht="15">
      <c r="A1219" s="3"/>
    </row>
    <row r="1220" ht="15">
      <c r="A1220" s="3"/>
    </row>
    <row r="1221" ht="15">
      <c r="A1221" s="3"/>
    </row>
    <row r="1222" ht="15">
      <c r="A1222" s="3"/>
    </row>
    <row r="1223" ht="15">
      <c r="A1223" s="3"/>
    </row>
    <row r="1224" ht="15">
      <c r="A1224" s="3"/>
    </row>
    <row r="1225" ht="15">
      <c r="A1225" s="3"/>
    </row>
    <row r="1226" ht="15">
      <c r="A1226" s="3"/>
    </row>
    <row r="1227" ht="15">
      <c r="A1227" s="3"/>
    </row>
    <row r="1228" ht="15">
      <c r="A1228" s="3"/>
    </row>
    <row r="1229" ht="15">
      <c r="A1229" s="3"/>
    </row>
    <row r="1230" ht="15">
      <c r="A1230" s="3"/>
    </row>
    <row r="1231" ht="15">
      <c r="A1231" s="3"/>
    </row>
    <row r="1232" ht="15">
      <c r="A1232" s="3"/>
    </row>
    <row r="1233" ht="15">
      <c r="A1233" s="3"/>
    </row>
    <row r="1234" ht="15">
      <c r="A1234" s="3"/>
    </row>
    <row r="1235" ht="15">
      <c r="A1235" s="3"/>
    </row>
    <row r="1236" ht="15">
      <c r="A1236" s="3"/>
    </row>
    <row r="1237" ht="15">
      <c r="A1237" s="3"/>
    </row>
    <row r="1238" ht="15">
      <c r="A1238" s="3"/>
    </row>
    <row r="1239" ht="15">
      <c r="A1239" s="3"/>
    </row>
    <row r="1240" ht="15">
      <c r="A1240" s="3"/>
    </row>
    <row r="1241" ht="15">
      <c r="A1241" s="3"/>
    </row>
    <row r="1242" ht="15">
      <c r="A1242" s="3"/>
    </row>
    <row r="1243" ht="15">
      <c r="A1243" s="3"/>
    </row>
    <row r="1244" ht="15">
      <c r="A1244" s="3"/>
    </row>
    <row r="1245" ht="15">
      <c r="A1245" s="3"/>
    </row>
    <row r="1246" ht="15">
      <c r="A1246" s="3"/>
    </row>
    <row r="1247" ht="15">
      <c r="A1247" s="3"/>
    </row>
    <row r="1248" ht="15">
      <c r="A1248" s="3"/>
    </row>
    <row r="1249" ht="15">
      <c r="A1249" s="3"/>
    </row>
    <row r="1250" ht="15">
      <c r="A1250" s="3"/>
    </row>
    <row r="1251" ht="15">
      <c r="A1251" s="3"/>
    </row>
    <row r="1252" ht="15">
      <c r="A1252" s="3"/>
    </row>
    <row r="1253" ht="15">
      <c r="A1253" s="3"/>
    </row>
    <row r="1254" ht="15">
      <c r="A1254" s="3"/>
    </row>
    <row r="1255" ht="15">
      <c r="A1255" s="3"/>
    </row>
    <row r="1256" ht="15">
      <c r="A1256" s="3"/>
    </row>
    <row r="1257" ht="15">
      <c r="A1257" s="3"/>
    </row>
    <row r="1258" ht="15">
      <c r="A1258" s="3"/>
    </row>
    <row r="1259" ht="15">
      <c r="A1259" s="3"/>
    </row>
    <row r="1260" ht="15">
      <c r="A1260" s="3"/>
    </row>
    <row r="1261" ht="15">
      <c r="A1261" s="3"/>
    </row>
    <row r="1262" ht="15">
      <c r="A1262" s="3"/>
    </row>
    <row r="1263" ht="15">
      <c r="A1263" s="3"/>
    </row>
    <row r="1264" ht="15">
      <c r="A1264" s="3"/>
    </row>
    <row r="1265" ht="15">
      <c r="A1265" s="3"/>
    </row>
    <row r="1266" ht="15">
      <c r="A1266" s="3"/>
    </row>
    <row r="1267" ht="15">
      <c r="A1267" s="3"/>
    </row>
    <row r="1268" ht="15">
      <c r="A1268" s="3"/>
    </row>
    <row r="1269" ht="15">
      <c r="A1269" s="3"/>
    </row>
    <row r="1270" ht="15">
      <c r="A1270" s="3"/>
    </row>
    <row r="1271" ht="15">
      <c r="A1271" s="3"/>
    </row>
    <row r="1272" ht="15">
      <c r="A1272" s="3"/>
    </row>
    <row r="1273" ht="15">
      <c r="A1273" s="3"/>
    </row>
    <row r="1274" ht="15">
      <c r="A1274" s="3"/>
    </row>
    <row r="1275" ht="15">
      <c r="A1275" s="3"/>
    </row>
    <row r="1276" ht="15">
      <c r="A1276" s="3"/>
    </row>
    <row r="1277" ht="15">
      <c r="A1277" s="3"/>
    </row>
    <row r="1278" ht="15">
      <c r="A1278" s="3"/>
    </row>
    <row r="1279" ht="15">
      <c r="A1279" s="3"/>
    </row>
    <row r="1280" ht="15">
      <c r="A1280" s="3"/>
    </row>
    <row r="1281" ht="15">
      <c r="A1281" s="3"/>
    </row>
    <row r="1282" ht="15">
      <c r="A1282" s="3"/>
    </row>
    <row r="1283" ht="15">
      <c r="A1283" s="3"/>
    </row>
    <row r="1284" ht="15">
      <c r="A1284" s="3"/>
    </row>
    <row r="1285" ht="15">
      <c r="A1285" s="3"/>
    </row>
    <row r="1286" ht="15">
      <c r="A1286" s="3"/>
    </row>
    <row r="1287" ht="15">
      <c r="A1287" s="3"/>
    </row>
    <row r="1288" ht="15">
      <c r="A1288" s="3"/>
    </row>
    <row r="1289" ht="15">
      <c r="A1289" s="3"/>
    </row>
    <row r="1290" ht="15">
      <c r="A1290" s="3"/>
    </row>
    <row r="1291" ht="15">
      <c r="A1291" s="3"/>
    </row>
    <row r="1292" ht="15">
      <c r="A1292" s="3"/>
    </row>
    <row r="1293" ht="15">
      <c r="A1293" s="3"/>
    </row>
    <row r="1294" ht="15">
      <c r="A1294" s="3"/>
    </row>
    <row r="1295" ht="15">
      <c r="A1295" s="3"/>
    </row>
    <row r="1296" ht="15">
      <c r="A1296" s="3"/>
    </row>
    <row r="1297" ht="15">
      <c r="A1297" s="3"/>
    </row>
    <row r="1298" ht="15">
      <c r="A1298" s="3"/>
    </row>
    <row r="1299" ht="15">
      <c r="A1299" s="3"/>
    </row>
    <row r="1300" ht="15">
      <c r="A1300" s="3"/>
    </row>
    <row r="1301" ht="15">
      <c r="A1301" s="3"/>
    </row>
    <row r="1302" ht="15">
      <c r="A1302" s="3"/>
    </row>
    <row r="1303" ht="15">
      <c r="A1303" s="3"/>
    </row>
    <row r="1304" ht="15">
      <c r="A1304" s="3"/>
    </row>
    <row r="1305" ht="15">
      <c r="A1305" s="3"/>
    </row>
    <row r="1306" ht="15">
      <c r="A1306" s="3"/>
    </row>
    <row r="1307" ht="15">
      <c r="A1307" s="3"/>
    </row>
    <row r="1308" ht="15">
      <c r="A1308" s="3"/>
    </row>
    <row r="1309" ht="15">
      <c r="A1309" s="3"/>
    </row>
    <row r="1310" ht="15">
      <c r="A1310" s="3"/>
    </row>
    <row r="1311" ht="15">
      <c r="A1311" s="3"/>
    </row>
    <row r="1312" ht="15">
      <c r="A1312" s="3"/>
    </row>
    <row r="1313" ht="15">
      <c r="A1313" s="3"/>
    </row>
    <row r="1314" ht="15">
      <c r="A1314" s="3"/>
    </row>
    <row r="1315" ht="15">
      <c r="A1315" s="3"/>
    </row>
    <row r="1316" ht="15">
      <c r="A1316" s="3"/>
    </row>
    <row r="1317" ht="15">
      <c r="A1317" s="3"/>
    </row>
    <row r="1318" ht="15">
      <c r="A1318" s="3"/>
    </row>
    <row r="1319" ht="15">
      <c r="A1319" s="3"/>
    </row>
    <row r="1320" ht="15">
      <c r="A1320" s="3"/>
    </row>
    <row r="1321" ht="15">
      <c r="A1321" s="3"/>
    </row>
    <row r="1322" ht="15">
      <c r="A1322" s="3"/>
    </row>
    <row r="1323" ht="15">
      <c r="A1323" s="3"/>
    </row>
    <row r="1324" ht="15">
      <c r="A1324" s="3"/>
    </row>
    <row r="1325" ht="15">
      <c r="A1325" s="3"/>
    </row>
    <row r="1326" ht="15">
      <c r="A1326" s="3"/>
    </row>
    <row r="1327" ht="15">
      <c r="A1327" s="3"/>
    </row>
    <row r="1328" ht="15">
      <c r="A1328" s="3"/>
    </row>
    <row r="1329" ht="15">
      <c r="A1329" s="3"/>
    </row>
    <row r="1330" ht="15">
      <c r="A1330" s="3"/>
    </row>
    <row r="1331" ht="15">
      <c r="A1331" s="3"/>
    </row>
    <row r="1332" ht="15">
      <c r="A1332" s="3"/>
    </row>
    <row r="1333" ht="15">
      <c r="A1333" s="3"/>
    </row>
    <row r="1334" ht="15">
      <c r="A1334" s="3"/>
    </row>
    <row r="1335" ht="15">
      <c r="A1335" s="3"/>
    </row>
    <row r="1336" ht="15">
      <c r="A1336" s="3"/>
    </row>
    <row r="1337" ht="15">
      <c r="A1337" s="3"/>
    </row>
    <row r="1338" ht="15">
      <c r="A1338" s="3"/>
    </row>
    <row r="1339" ht="15">
      <c r="A1339" s="3"/>
    </row>
    <row r="1340" ht="15">
      <c r="A1340" s="3"/>
    </row>
    <row r="1341" ht="15">
      <c r="A1341" s="3"/>
    </row>
    <row r="1342" ht="15">
      <c r="A1342" s="3"/>
    </row>
    <row r="1343" ht="15">
      <c r="A1343" s="3"/>
    </row>
    <row r="1344" ht="15">
      <c r="A1344" s="3"/>
    </row>
    <row r="1345" ht="15">
      <c r="A1345" s="3"/>
    </row>
    <row r="1346" ht="15">
      <c r="A1346" s="3"/>
    </row>
    <row r="1347" ht="15">
      <c r="A1347" s="3"/>
    </row>
    <row r="1348" ht="15">
      <c r="A1348" s="3"/>
    </row>
    <row r="1349" ht="15">
      <c r="A1349" s="3"/>
    </row>
    <row r="1350" ht="15">
      <c r="A1350" s="3"/>
    </row>
    <row r="1351" ht="15">
      <c r="A1351" s="3"/>
    </row>
    <row r="1352" ht="15">
      <c r="A1352" s="3"/>
    </row>
    <row r="1353" ht="15">
      <c r="A1353" s="3"/>
    </row>
    <row r="1354" ht="15">
      <c r="A1354" s="3"/>
    </row>
    <row r="1355" ht="15">
      <c r="A1355" s="3"/>
    </row>
    <row r="1356" ht="15">
      <c r="A1356" s="3"/>
    </row>
    <row r="1357" ht="15">
      <c r="A1357" s="3"/>
    </row>
    <row r="1358" ht="15">
      <c r="A1358" s="3"/>
    </row>
    <row r="1359" ht="15">
      <c r="A1359" s="3"/>
    </row>
    <row r="1360" ht="15">
      <c r="A1360" s="3"/>
    </row>
    <row r="1361" ht="15">
      <c r="A1361" s="3"/>
    </row>
    <row r="1362" ht="15">
      <c r="A1362" s="3"/>
    </row>
    <row r="1363" ht="15">
      <c r="A1363" s="3"/>
    </row>
    <row r="1364" ht="15">
      <c r="A1364" s="3"/>
    </row>
    <row r="1365" ht="15">
      <c r="A1365" s="3"/>
    </row>
    <row r="1366" ht="15">
      <c r="A1366" s="3"/>
    </row>
    <row r="1367" ht="15">
      <c r="A1367" s="3"/>
    </row>
    <row r="1368" ht="15">
      <c r="A1368" s="3"/>
    </row>
    <row r="1369" ht="15">
      <c r="A1369" s="3"/>
    </row>
    <row r="1370" ht="15">
      <c r="A1370" s="3"/>
    </row>
    <row r="1371" ht="15">
      <c r="A1371" s="3"/>
    </row>
    <row r="1372" ht="15">
      <c r="A1372" s="3"/>
    </row>
    <row r="1373" ht="15">
      <c r="A1373" s="3"/>
    </row>
    <row r="1374" ht="15">
      <c r="A1374" s="3"/>
    </row>
    <row r="1375" ht="15">
      <c r="A1375" s="3"/>
    </row>
    <row r="1376" ht="15">
      <c r="A1376" s="3"/>
    </row>
    <row r="1377" ht="15">
      <c r="A1377" s="3"/>
    </row>
    <row r="1378" ht="15">
      <c r="A1378" s="3"/>
    </row>
    <row r="1379" ht="15">
      <c r="A1379" s="3"/>
    </row>
    <row r="1380" ht="15">
      <c r="A1380" s="3"/>
    </row>
    <row r="1381" ht="15">
      <c r="A1381" s="3"/>
    </row>
    <row r="1382" ht="15">
      <c r="A1382" s="3"/>
    </row>
    <row r="1383" ht="15">
      <c r="A1383" s="3"/>
    </row>
    <row r="1384" ht="15">
      <c r="A1384" s="3"/>
    </row>
    <row r="1385" ht="15">
      <c r="A1385" s="3"/>
    </row>
    <row r="1386" ht="15">
      <c r="A1386" s="3"/>
    </row>
    <row r="1387" ht="15">
      <c r="A1387" s="3"/>
    </row>
    <row r="1388" ht="15">
      <c r="A1388" s="3"/>
    </row>
    <row r="1389" ht="15">
      <c r="A1389" s="3"/>
    </row>
    <row r="1390" ht="15">
      <c r="A1390" s="3"/>
    </row>
    <row r="1391" ht="15">
      <c r="A1391" s="3"/>
    </row>
    <row r="1392" ht="15">
      <c r="A1392" s="3"/>
    </row>
    <row r="1393" ht="15">
      <c r="A1393" s="3"/>
    </row>
    <row r="1394" ht="15">
      <c r="A1394" s="3"/>
    </row>
    <row r="1395" ht="15">
      <c r="A1395" s="3"/>
    </row>
    <row r="1396" ht="15">
      <c r="A1396" s="3"/>
    </row>
    <row r="1397" ht="15">
      <c r="A1397" s="3"/>
    </row>
    <row r="1398" ht="15">
      <c r="A1398" s="3"/>
    </row>
    <row r="1399" ht="15">
      <c r="A1399" s="3"/>
    </row>
    <row r="1400" ht="15">
      <c r="A1400" s="3"/>
    </row>
    <row r="1401" ht="15">
      <c r="A1401" s="3"/>
    </row>
    <row r="1402" ht="15">
      <c r="A1402" s="3"/>
    </row>
    <row r="1403" ht="15">
      <c r="A1403" s="3"/>
    </row>
    <row r="1404" ht="15">
      <c r="A1404" s="3"/>
    </row>
    <row r="1405" ht="15">
      <c r="A1405" s="3"/>
    </row>
    <row r="1406" ht="15">
      <c r="A1406" s="3"/>
    </row>
    <row r="1407" ht="15">
      <c r="A1407" s="3"/>
    </row>
    <row r="1408" ht="15">
      <c r="A1408" s="3"/>
    </row>
    <row r="1409" ht="15">
      <c r="A1409" s="3"/>
    </row>
    <row r="1410" ht="15">
      <c r="A1410" s="3"/>
    </row>
    <row r="1411" ht="15">
      <c r="A1411" s="3"/>
    </row>
    <row r="1412" ht="15">
      <c r="A1412" s="3"/>
    </row>
    <row r="1413" ht="15">
      <c r="A1413" s="3"/>
    </row>
    <row r="1414" ht="15">
      <c r="A1414" s="3"/>
    </row>
    <row r="1415" ht="15">
      <c r="A1415" s="3"/>
    </row>
    <row r="1416" ht="15">
      <c r="A1416" s="3"/>
    </row>
    <row r="1417" ht="15">
      <c r="A1417" s="3"/>
    </row>
    <row r="1418" ht="15">
      <c r="A1418" s="3"/>
    </row>
    <row r="1419" ht="15">
      <c r="A1419" s="3"/>
    </row>
    <row r="1420" ht="15">
      <c r="A1420" s="3"/>
    </row>
    <row r="1421" ht="15">
      <c r="A1421" s="3"/>
    </row>
    <row r="1422" ht="15">
      <c r="A1422" s="3"/>
    </row>
    <row r="1423" ht="15">
      <c r="A1423" s="3"/>
    </row>
    <row r="1424" ht="15">
      <c r="A1424" s="3"/>
    </row>
    <row r="1425" ht="15">
      <c r="A1425" s="3"/>
    </row>
    <row r="1426" ht="15">
      <c r="A1426" s="3"/>
    </row>
    <row r="1427" ht="15">
      <c r="A1427" s="3"/>
    </row>
    <row r="1428" ht="15">
      <c r="A1428" s="3"/>
    </row>
    <row r="1429" ht="15">
      <c r="A1429" s="3"/>
    </row>
    <row r="1430" ht="15">
      <c r="A1430" s="3"/>
    </row>
    <row r="1431" ht="15">
      <c r="A1431" s="3"/>
    </row>
    <row r="1432" ht="15">
      <c r="A1432" s="3"/>
    </row>
    <row r="1433" ht="15">
      <c r="A1433" s="3"/>
    </row>
    <row r="1434" ht="15">
      <c r="A1434" s="3"/>
    </row>
    <row r="1435" ht="15">
      <c r="A1435" s="3"/>
    </row>
    <row r="1436" ht="15">
      <c r="A1436" s="3"/>
    </row>
    <row r="1437" ht="15">
      <c r="A1437" s="3"/>
    </row>
    <row r="1438" ht="15">
      <c r="A1438" s="3"/>
    </row>
    <row r="1439" ht="15">
      <c r="A1439" s="3"/>
    </row>
    <row r="1440" ht="15">
      <c r="A1440" s="3"/>
    </row>
    <row r="1441" ht="15">
      <c r="A1441" s="3"/>
    </row>
    <row r="1442" ht="15">
      <c r="A1442" s="3"/>
    </row>
    <row r="1443" ht="15">
      <c r="A1443" s="3"/>
    </row>
    <row r="1444" ht="15">
      <c r="A1444" s="3"/>
    </row>
    <row r="1445" ht="15">
      <c r="A1445" s="3"/>
    </row>
    <row r="1446" ht="15">
      <c r="A1446" s="3"/>
    </row>
    <row r="1447" ht="15">
      <c r="A1447" s="3"/>
    </row>
    <row r="1448" ht="15">
      <c r="A1448" s="3"/>
    </row>
    <row r="1449" ht="15">
      <c r="A1449" s="3"/>
    </row>
    <row r="1450" ht="15">
      <c r="A1450" s="3"/>
    </row>
    <row r="1451" ht="15">
      <c r="A1451" s="3"/>
    </row>
    <row r="1452" ht="15">
      <c r="A1452" s="3"/>
    </row>
    <row r="1453" ht="15">
      <c r="A1453" s="3"/>
    </row>
    <row r="1454" ht="15">
      <c r="A1454" s="3"/>
    </row>
    <row r="1455" ht="15">
      <c r="A1455" s="3"/>
    </row>
    <row r="1456" ht="15">
      <c r="A1456" s="3"/>
    </row>
    <row r="1457" ht="15">
      <c r="A1457" s="3"/>
    </row>
    <row r="1458" ht="15">
      <c r="A1458" s="3"/>
    </row>
    <row r="1459" ht="15">
      <c r="A1459" s="3"/>
    </row>
    <row r="1460" ht="15">
      <c r="A1460" s="3"/>
    </row>
    <row r="1461" ht="15">
      <c r="A1461" s="3"/>
    </row>
    <row r="1462" ht="15">
      <c r="A1462" s="3"/>
    </row>
    <row r="1463" ht="15">
      <c r="A1463" s="3"/>
    </row>
    <row r="1464" ht="15">
      <c r="A1464" s="3"/>
    </row>
    <row r="1465" ht="15">
      <c r="A1465" s="3"/>
    </row>
    <row r="1466" ht="15">
      <c r="A1466" s="3"/>
    </row>
    <row r="1467" ht="15">
      <c r="A1467" s="3"/>
    </row>
    <row r="1468" ht="15">
      <c r="A1468" s="3"/>
    </row>
    <row r="1469" ht="15">
      <c r="A1469" s="3"/>
    </row>
    <row r="1470" ht="15">
      <c r="A1470" s="3"/>
    </row>
    <row r="1471" ht="15">
      <c r="A1471" s="3"/>
    </row>
    <row r="1472" ht="15">
      <c r="A1472" s="3"/>
    </row>
    <row r="1473" ht="15">
      <c r="A1473" s="3"/>
    </row>
    <row r="1474" ht="15">
      <c r="A1474" s="3"/>
    </row>
    <row r="1475" ht="15">
      <c r="A1475" s="3"/>
    </row>
    <row r="1476" ht="15">
      <c r="A1476" s="3"/>
    </row>
    <row r="1477" ht="15">
      <c r="A1477" s="3"/>
    </row>
    <row r="1478" ht="15">
      <c r="A1478" s="3"/>
    </row>
    <row r="1479" ht="15">
      <c r="A1479" s="3"/>
    </row>
    <row r="1480" ht="15">
      <c r="A1480" s="3"/>
    </row>
    <row r="1481" ht="15">
      <c r="A1481" s="3"/>
    </row>
    <row r="1482" ht="15">
      <c r="A1482" s="3"/>
    </row>
    <row r="1483" ht="15">
      <c r="A1483" s="3"/>
    </row>
    <row r="1484" ht="15">
      <c r="A1484" s="3"/>
    </row>
    <row r="1485" ht="15">
      <c r="A1485" s="3"/>
    </row>
    <row r="1486" ht="15">
      <c r="A1486" s="3"/>
    </row>
    <row r="1487" ht="15">
      <c r="A1487" s="3"/>
    </row>
    <row r="1488" ht="15">
      <c r="A1488" s="3"/>
    </row>
    <row r="1489" ht="15">
      <c r="A1489" s="3"/>
    </row>
    <row r="1490" ht="15">
      <c r="A1490" s="3"/>
    </row>
    <row r="1491" ht="15">
      <c r="A1491" s="3"/>
    </row>
    <row r="1492" ht="15">
      <c r="A1492" s="3"/>
    </row>
    <row r="1493" ht="15">
      <c r="A1493" s="3"/>
    </row>
    <row r="1494" ht="15">
      <c r="A1494" s="3"/>
    </row>
    <row r="1495" ht="15">
      <c r="A1495" s="3"/>
    </row>
    <row r="1496" ht="15">
      <c r="A1496" s="3"/>
    </row>
    <row r="1497" ht="15">
      <c r="A1497" s="3"/>
    </row>
    <row r="1498" ht="15">
      <c r="A1498" s="3"/>
    </row>
    <row r="1499" ht="15">
      <c r="A1499" s="3"/>
    </row>
    <row r="1500" ht="15">
      <c r="A1500" s="3"/>
    </row>
    <row r="1501" ht="15">
      <c r="A1501" s="3"/>
    </row>
    <row r="1502" ht="15">
      <c r="A1502" s="3"/>
    </row>
    <row r="1503" ht="15">
      <c r="A1503" s="3"/>
    </row>
    <row r="1504" ht="15">
      <c r="A1504" s="3"/>
    </row>
    <row r="1505" ht="15">
      <c r="A1505" s="3"/>
    </row>
    <row r="1506" ht="15">
      <c r="A1506" s="3"/>
    </row>
    <row r="1507" ht="15">
      <c r="A1507" s="3"/>
    </row>
    <row r="1508" ht="15">
      <c r="A1508" s="3"/>
    </row>
    <row r="1509" ht="15">
      <c r="A1509" s="3"/>
    </row>
    <row r="1510" ht="15">
      <c r="A1510" s="3"/>
    </row>
    <row r="1511" ht="15">
      <c r="A1511" s="3"/>
    </row>
    <row r="1512" ht="15">
      <c r="A1512" s="3"/>
    </row>
    <row r="1513" ht="15">
      <c r="A1513" s="3"/>
    </row>
    <row r="1514" ht="15">
      <c r="A1514" s="3"/>
    </row>
    <row r="1515" ht="15">
      <c r="A1515" s="3"/>
    </row>
    <row r="1516" ht="15">
      <c r="A1516" s="3"/>
    </row>
    <row r="1517" ht="15">
      <c r="A1517" s="3"/>
    </row>
    <row r="1518" ht="15">
      <c r="A1518" s="3"/>
    </row>
    <row r="1519" ht="15">
      <c r="A1519" s="3"/>
    </row>
    <row r="1520" ht="15">
      <c r="A1520" s="3"/>
    </row>
    <row r="1521" ht="15">
      <c r="A1521" s="3"/>
    </row>
    <row r="1522" ht="15">
      <c r="A1522" s="3"/>
    </row>
    <row r="1523" ht="15">
      <c r="A1523" s="3"/>
    </row>
    <row r="1524" ht="15">
      <c r="A1524" s="3"/>
    </row>
    <row r="1525" ht="15">
      <c r="A1525" s="3"/>
    </row>
    <row r="1526" ht="15">
      <c r="A1526" s="3"/>
    </row>
    <row r="1527" ht="15">
      <c r="A1527" s="3"/>
    </row>
    <row r="1528" ht="15">
      <c r="A1528" s="3"/>
    </row>
    <row r="1529" ht="15">
      <c r="A1529" s="3"/>
    </row>
    <row r="1530" ht="15">
      <c r="A1530" s="3"/>
    </row>
    <row r="1531" ht="15">
      <c r="A1531" s="3"/>
    </row>
    <row r="1532" ht="15">
      <c r="A1532" s="3"/>
    </row>
    <row r="1533" ht="15">
      <c r="A1533" s="3"/>
    </row>
    <row r="1534" ht="15">
      <c r="A1534" s="3"/>
    </row>
    <row r="1535" ht="15">
      <c r="A1535" s="3"/>
    </row>
    <row r="1536" ht="15">
      <c r="A1536" s="3"/>
    </row>
    <row r="1537" ht="15">
      <c r="A1537" s="3"/>
    </row>
    <row r="1538" ht="15">
      <c r="A1538" s="3"/>
    </row>
    <row r="1539" ht="15">
      <c r="A1539" s="3"/>
    </row>
    <row r="1540" ht="15">
      <c r="A1540" s="3"/>
    </row>
    <row r="1541" ht="15">
      <c r="A1541" s="3"/>
    </row>
    <row r="1542" ht="15">
      <c r="A1542" s="3"/>
    </row>
    <row r="1543" ht="15">
      <c r="A1543" s="3"/>
    </row>
    <row r="1544" ht="15">
      <c r="A1544" s="3"/>
    </row>
    <row r="1545" ht="15">
      <c r="A1545" s="3"/>
    </row>
    <row r="1546" ht="15">
      <c r="A1546" s="3"/>
    </row>
    <row r="1547" ht="15">
      <c r="A1547" s="3"/>
    </row>
    <row r="1548" ht="15">
      <c r="A1548" s="3"/>
    </row>
    <row r="1549" ht="15">
      <c r="A1549" s="3"/>
    </row>
    <row r="1550" ht="15">
      <c r="A1550" s="3"/>
    </row>
    <row r="1551" ht="15">
      <c r="A1551" s="3"/>
    </row>
    <row r="1552" ht="15">
      <c r="A1552" s="3"/>
    </row>
    <row r="1553" ht="15">
      <c r="A1553" s="3"/>
    </row>
    <row r="1554" ht="15">
      <c r="A1554" s="3"/>
    </row>
    <row r="1555" ht="15">
      <c r="A1555" s="3"/>
    </row>
    <row r="1556" ht="15">
      <c r="A1556" s="3"/>
    </row>
    <row r="1557" ht="15">
      <c r="A1557" s="3"/>
    </row>
    <row r="1558" ht="15">
      <c r="A1558" s="3"/>
    </row>
    <row r="1559" ht="15">
      <c r="A1559" s="3"/>
    </row>
    <row r="1560" ht="15">
      <c r="A1560" s="3"/>
    </row>
    <row r="1561" ht="15">
      <c r="A1561" s="3"/>
    </row>
    <row r="1562" ht="15">
      <c r="A1562" s="3"/>
    </row>
    <row r="1563" ht="15">
      <c r="A1563" s="3"/>
    </row>
    <row r="1564" ht="15">
      <c r="A1564" s="3"/>
    </row>
    <row r="1565" ht="15">
      <c r="A1565" s="3"/>
    </row>
    <row r="1566" ht="15">
      <c r="A1566" s="3"/>
    </row>
    <row r="1567" ht="15">
      <c r="A1567" s="3"/>
    </row>
    <row r="1568" ht="15">
      <c r="A1568" s="3"/>
    </row>
    <row r="1569" ht="15">
      <c r="A1569" s="3"/>
    </row>
    <row r="1570" ht="15">
      <c r="A1570" s="3"/>
    </row>
    <row r="1571" ht="15">
      <c r="A1571" s="3"/>
    </row>
    <row r="1572" ht="15">
      <c r="A1572" s="3"/>
    </row>
    <row r="1573" ht="15">
      <c r="A1573" s="3"/>
    </row>
    <row r="1574" ht="15">
      <c r="A1574" s="3"/>
    </row>
    <row r="1575" ht="15">
      <c r="A1575" s="3"/>
    </row>
    <row r="1576" ht="15">
      <c r="A1576" s="3"/>
    </row>
    <row r="1577" ht="15">
      <c r="A1577" s="3"/>
    </row>
    <row r="1578" ht="15">
      <c r="A1578" s="3"/>
    </row>
    <row r="1579" ht="15">
      <c r="A1579" s="3"/>
    </row>
    <row r="1580" ht="15">
      <c r="A1580" s="3"/>
    </row>
    <row r="1581" ht="15">
      <c r="A1581" s="3"/>
    </row>
    <row r="1582" ht="15">
      <c r="A1582" s="3"/>
    </row>
    <row r="1583" ht="15">
      <c r="A1583" s="3"/>
    </row>
    <row r="1584" ht="15">
      <c r="A1584" s="3"/>
    </row>
    <row r="1585" ht="15">
      <c r="A1585" s="3"/>
    </row>
    <row r="1586" ht="15">
      <c r="A1586" s="3"/>
    </row>
    <row r="1587" ht="15">
      <c r="A1587" s="3"/>
    </row>
    <row r="1588" ht="15">
      <c r="A1588" s="3"/>
    </row>
    <row r="1589" ht="15">
      <c r="A1589" s="3"/>
    </row>
    <row r="1590" ht="15">
      <c r="A1590" s="3"/>
    </row>
    <row r="1591" ht="15">
      <c r="A1591" s="3"/>
    </row>
    <row r="1592" ht="15">
      <c r="A1592" s="3"/>
    </row>
    <row r="1593" ht="15">
      <c r="A1593" s="3"/>
    </row>
    <row r="1594" ht="15">
      <c r="A1594" s="3"/>
    </row>
    <row r="1595" ht="15">
      <c r="A1595" s="3"/>
    </row>
    <row r="1596" ht="15">
      <c r="A1596" s="3"/>
    </row>
    <row r="1597" ht="15">
      <c r="A1597" s="3"/>
    </row>
    <row r="1598" ht="15">
      <c r="A1598" s="3"/>
    </row>
    <row r="1599" ht="15">
      <c r="A1599" s="3"/>
    </row>
    <row r="1600" ht="15">
      <c r="A1600" s="3"/>
    </row>
    <row r="1601" ht="15">
      <c r="A1601" s="3"/>
    </row>
    <row r="1602" ht="15">
      <c r="A1602" s="3"/>
    </row>
    <row r="1603" ht="15">
      <c r="A1603" s="3"/>
    </row>
    <row r="1604" ht="15">
      <c r="A1604" s="3"/>
    </row>
    <row r="1605" ht="15">
      <c r="A1605" s="3"/>
    </row>
    <row r="1606" ht="15">
      <c r="A1606" s="3"/>
    </row>
    <row r="1607" ht="15">
      <c r="A1607" s="3"/>
    </row>
    <row r="1608" ht="15">
      <c r="A1608" s="3"/>
    </row>
    <row r="1609" ht="15">
      <c r="A1609" s="3"/>
    </row>
    <row r="1610" ht="15">
      <c r="A1610" s="3"/>
    </row>
    <row r="1611" ht="15">
      <c r="A1611" s="3"/>
    </row>
    <row r="1612" ht="15">
      <c r="A1612" s="3"/>
    </row>
    <row r="1613" ht="15">
      <c r="A1613" s="3"/>
    </row>
    <row r="1614" ht="15">
      <c r="A1614" s="3"/>
    </row>
    <row r="1615" ht="15">
      <c r="A1615" s="3"/>
    </row>
    <row r="1616" ht="15">
      <c r="A1616" s="3"/>
    </row>
    <row r="1617" ht="15">
      <c r="A1617" s="3"/>
    </row>
    <row r="1618" ht="15">
      <c r="A1618" s="3"/>
    </row>
    <row r="1619" ht="15">
      <c r="A1619" s="3"/>
    </row>
    <row r="1620" ht="15">
      <c r="A1620" s="3"/>
    </row>
    <row r="1621" ht="15">
      <c r="A1621" s="3"/>
    </row>
    <row r="1622" ht="15">
      <c r="A1622" s="3"/>
    </row>
    <row r="1623" ht="15">
      <c r="A1623" s="3"/>
    </row>
    <row r="1624" ht="15">
      <c r="A1624" s="3"/>
    </row>
    <row r="1625" ht="15">
      <c r="A1625" s="3"/>
    </row>
    <row r="1626" ht="15">
      <c r="A1626" s="3"/>
    </row>
    <row r="1627" ht="15">
      <c r="A1627" s="3"/>
    </row>
    <row r="1628" ht="15">
      <c r="A1628" s="3"/>
    </row>
    <row r="1629" ht="15">
      <c r="A1629" s="3"/>
    </row>
    <row r="1630" ht="15">
      <c r="A1630" s="3"/>
    </row>
    <row r="1631" ht="15">
      <c r="A1631" s="3"/>
    </row>
    <row r="1632" ht="15">
      <c r="A1632" s="3"/>
    </row>
    <row r="1633" ht="15">
      <c r="A1633" s="3"/>
    </row>
    <row r="1634" ht="15">
      <c r="A1634" s="3"/>
    </row>
    <row r="1635" ht="15">
      <c r="A1635" s="3"/>
    </row>
    <row r="1636" ht="15">
      <c r="A1636" s="3"/>
    </row>
    <row r="1637" ht="15">
      <c r="A1637" s="3"/>
    </row>
    <row r="1638" ht="15">
      <c r="A1638" s="3"/>
    </row>
    <row r="1639" ht="15">
      <c r="A1639" s="3"/>
    </row>
    <row r="1640" ht="15">
      <c r="A1640" s="3"/>
    </row>
    <row r="1641" ht="15">
      <c r="A1641" s="3"/>
    </row>
    <row r="1642" ht="15">
      <c r="A1642" s="3"/>
    </row>
    <row r="1643" ht="15">
      <c r="A1643" s="3"/>
    </row>
    <row r="1644" ht="15">
      <c r="A1644" s="3"/>
    </row>
    <row r="1645" ht="15">
      <c r="A1645" s="3"/>
    </row>
    <row r="1646" ht="15">
      <c r="A1646" s="3"/>
    </row>
    <row r="1647" ht="15">
      <c r="A1647" s="3"/>
    </row>
    <row r="1648" ht="15">
      <c r="A1648" s="3"/>
    </row>
    <row r="1649" ht="15">
      <c r="A1649" s="3"/>
    </row>
    <row r="1650" ht="15">
      <c r="A1650" s="3"/>
    </row>
    <row r="1651" ht="15">
      <c r="A1651" s="3"/>
    </row>
    <row r="1652" ht="15">
      <c r="A1652" s="3"/>
    </row>
    <row r="1653" ht="15">
      <c r="A1653" s="3"/>
    </row>
    <row r="1654" ht="15">
      <c r="A1654" s="3"/>
    </row>
    <row r="1655" ht="15">
      <c r="A1655" s="3"/>
    </row>
    <row r="1656" ht="15">
      <c r="A1656" s="3"/>
    </row>
    <row r="1657" ht="15">
      <c r="A1657" s="3"/>
    </row>
    <row r="1658" ht="15">
      <c r="A1658" s="3"/>
    </row>
    <row r="1659" ht="15">
      <c r="A1659" s="3"/>
    </row>
    <row r="1660" ht="15">
      <c r="A1660" s="3"/>
    </row>
    <row r="1661" ht="15">
      <c r="A1661" s="3"/>
    </row>
    <row r="1662" ht="15">
      <c r="A1662" s="3"/>
    </row>
    <row r="1663" ht="15">
      <c r="A1663" s="3"/>
    </row>
    <row r="1664" ht="15">
      <c r="A1664" s="3"/>
    </row>
    <row r="1665" ht="15">
      <c r="A1665" s="3"/>
    </row>
    <row r="1666" ht="15">
      <c r="A1666" s="3"/>
    </row>
    <row r="1667" ht="15">
      <c r="A1667" s="3"/>
    </row>
    <row r="1668" ht="15">
      <c r="A1668" s="3"/>
    </row>
    <row r="1669" ht="15">
      <c r="A1669" s="3"/>
    </row>
    <row r="1670" ht="15">
      <c r="A1670" s="3"/>
    </row>
    <row r="1671" ht="15">
      <c r="A1671" s="3"/>
    </row>
    <row r="1672" ht="15">
      <c r="A1672" s="3"/>
    </row>
    <row r="1673" ht="15">
      <c r="A1673" s="3"/>
    </row>
    <row r="1674" ht="15">
      <c r="A1674" s="3"/>
    </row>
    <row r="1675" ht="15">
      <c r="A1675" s="3"/>
    </row>
    <row r="1676" ht="15">
      <c r="A1676" s="3"/>
    </row>
    <row r="1677" ht="15">
      <c r="A1677" s="3"/>
    </row>
    <row r="1678" ht="15">
      <c r="A1678" s="3"/>
    </row>
    <row r="1679" ht="15">
      <c r="A1679" s="3"/>
    </row>
    <row r="1680" ht="15">
      <c r="A1680" s="3"/>
    </row>
    <row r="1681" ht="15">
      <c r="A1681" s="3"/>
    </row>
    <row r="1682" ht="15">
      <c r="A1682" s="3"/>
    </row>
    <row r="1683" ht="15">
      <c r="A1683" s="3"/>
    </row>
    <row r="1684" ht="15">
      <c r="A1684" s="3"/>
    </row>
    <row r="1685" ht="15">
      <c r="A1685" s="3"/>
    </row>
    <row r="1686" ht="15">
      <c r="A1686" s="3"/>
    </row>
    <row r="1687" ht="15">
      <c r="A1687" s="3"/>
    </row>
    <row r="1688" ht="15">
      <c r="A1688" s="3"/>
    </row>
    <row r="1689" ht="15">
      <c r="A1689" s="3"/>
    </row>
    <row r="1690" ht="15">
      <c r="A169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usenicni</dc:creator>
  <cp:keywords/>
  <dc:description/>
  <cp:lastModifiedBy>usenicni</cp:lastModifiedBy>
  <dcterms:created xsi:type="dcterms:W3CDTF">2009-10-01T14:01:36Z</dcterms:created>
  <dcterms:modified xsi:type="dcterms:W3CDTF">2009-11-10T10:33:01Z</dcterms:modified>
  <cp:category/>
  <cp:version/>
  <cp:contentType/>
  <cp:contentStatus/>
</cp:coreProperties>
</file>